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и закупа" sheetId="1" r:id="rId1"/>
  </sheets>
  <definedNames/>
  <calcPr fullCalcOnLoad="1" refMode="R1C1"/>
</workbook>
</file>

<file path=xl/sharedStrings.xml><?xml version="1.0" encoding="utf-8"?>
<sst xmlns="http://schemas.openxmlformats.org/spreadsheetml/2006/main" count="143" uniqueCount="84">
  <si>
    <t>Наименование товара</t>
  </si>
  <si>
    <t>№ лота</t>
  </si>
  <si>
    <t>Приложение 1</t>
  </si>
  <si>
    <t>Ед. изм.</t>
  </si>
  <si>
    <t>Кол-во</t>
  </si>
  <si>
    <t>Цена за единицу</t>
  </si>
  <si>
    <t>М.В.Жеголко</t>
  </si>
  <si>
    <t>Таблица</t>
  </si>
  <si>
    <t>Комиссия:</t>
  </si>
  <si>
    <t>Председатель комиссии:</t>
  </si>
  <si>
    <t>Главный врач</t>
  </si>
  <si>
    <t>Члены комиссии:</t>
  </si>
  <si>
    <t>Юрисконсульт (специалист по гос.закупкам)</t>
  </si>
  <si>
    <t>Т.Н.Гуляева</t>
  </si>
  <si>
    <t>Зав.лабораторией</t>
  </si>
  <si>
    <t>О.В.Корякина</t>
  </si>
  <si>
    <t>Зав.отделом ЛПРиД</t>
  </si>
  <si>
    <t>Н.А.Оралбаева</t>
  </si>
  <si>
    <t>Врач-лаборант</t>
  </si>
  <si>
    <t>Л.А.Архипова</t>
  </si>
  <si>
    <t>Секретарь комиссии:</t>
  </si>
  <si>
    <t>Экономист (специалист по гос.закупкам)</t>
  </si>
  <si>
    <t>Г.В.Гордиенко</t>
  </si>
  <si>
    <t>Сумма договора</t>
  </si>
  <si>
    <t>Выделенная сумма (тенге)</t>
  </si>
  <si>
    <t>Поставщик -победитель</t>
  </si>
  <si>
    <t>Место нахождение поставщика</t>
  </si>
  <si>
    <t>Цена за ед. по договору (тенге)</t>
  </si>
  <si>
    <t>по выбору поставщика и заключению договоров из 1 источника по позициям, по которым закуп способом запроса ценовых предложений изделий медицинского назначения на 2018 год   для КГКП "ВКО Центр по борьбе и профилактике СПИД" УЗ ВКО был признан несостоявшимся</t>
  </si>
  <si>
    <t>Исследования на хламидии</t>
  </si>
  <si>
    <t>Набор реагентов для выявления антител класса G и A к хламидиям методом иммуноферментного анализа (96 ан)</t>
  </si>
  <si>
    <t>Прочие средства и изделия мед.назначения</t>
  </si>
  <si>
    <t>Салфетки лабораторные с Z-укладкой</t>
  </si>
  <si>
    <t>Капиляры для СОЭ-метра</t>
  </si>
  <si>
    <t>Резинки уплотнительные для СОЭ-метра</t>
  </si>
  <si>
    <t>Жгут для взятия крови</t>
  </si>
  <si>
    <t>Коробки безопасной утилизации</t>
  </si>
  <si>
    <t>Лейкопластырь</t>
  </si>
  <si>
    <t>Штатив для наконечников с крышкой 0-50 мкл</t>
  </si>
  <si>
    <t>Реагенты для клинико-биохимических исследований</t>
  </si>
  <si>
    <t>Гематология</t>
  </si>
  <si>
    <t>Дилюэнт</t>
  </si>
  <si>
    <t>Лизирующий реагент</t>
  </si>
  <si>
    <t>Очиститель</t>
  </si>
  <si>
    <t>Раствор для жесткой очистки</t>
  </si>
  <si>
    <t>Гематологический калибратор</t>
  </si>
  <si>
    <t xml:space="preserve">Гематологические контроли </t>
  </si>
  <si>
    <t>Биохимия</t>
  </si>
  <si>
    <t>Холестерин</t>
  </si>
  <si>
    <t>Глюкоза</t>
  </si>
  <si>
    <t>общий белок</t>
  </si>
  <si>
    <t>Триглицериды</t>
  </si>
  <si>
    <t>Щелочная фосфатаза</t>
  </si>
  <si>
    <t>АлАт</t>
  </si>
  <si>
    <t>АсАт</t>
  </si>
  <si>
    <t>Билирубин общий</t>
  </si>
  <si>
    <t>Билирубин прямой</t>
  </si>
  <si>
    <t>Креатинин</t>
  </si>
  <si>
    <t>Калибратор сыворотки</t>
  </si>
  <si>
    <t>Контроль сыворотки отриц.</t>
  </si>
  <si>
    <t>Контроль сыворотки полож.</t>
  </si>
  <si>
    <t>Системный раствор</t>
  </si>
  <si>
    <t>Дополнительный моющий раствор</t>
  </si>
  <si>
    <t>НАБ</t>
  </si>
  <si>
    <t>УП</t>
  </si>
  <si>
    <t>ШТ</t>
  </si>
  <si>
    <t>1 уп.х20 л.</t>
  </si>
  <si>
    <t>1 л.</t>
  </si>
  <si>
    <t>100 мл</t>
  </si>
  <si>
    <t>2х3 мл.</t>
  </si>
  <si>
    <t>3х2х3 мл.</t>
  </si>
  <si>
    <t>6х100 мл.</t>
  </si>
  <si>
    <t>R1 6х40мл + R2 6х10 мл</t>
  </si>
  <si>
    <t>R1 10х15 мл + R2 10х15 мл</t>
  </si>
  <si>
    <t>6х3 мл</t>
  </si>
  <si>
    <t>6х5 мл</t>
  </si>
  <si>
    <t>1уп.х6фл. По 50мл</t>
  </si>
  <si>
    <t>ТОО «Диамед»</t>
  </si>
  <si>
    <t>г.Алматы, ул.Кармысова, 96</t>
  </si>
  <si>
    <t>не состоялось</t>
  </si>
  <si>
    <t>ТОО «Нome Med»</t>
  </si>
  <si>
    <t>г. Астана. Ул.А.Токпанова, 23/1, офис № 15</t>
  </si>
  <si>
    <t>ТОО "Эко-Барс"</t>
  </si>
  <si>
    <t>г.Шымкент, Каратюбинское шоссе, 36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</si>
</sst>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#,##0.0"/>
    <numFmt numFmtId="194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7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1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" fillId="0" borderId="0">
      <alignment horizontal="center"/>
      <protection/>
    </xf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2" fillId="0" borderId="10" xfId="0" applyFont="1" applyBorder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left" wrapText="1"/>
    </xf>
    <xf numFmtId="0" fontId="27" fillId="0" borderId="13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/>
    </xf>
    <xf numFmtId="0" fontId="27" fillId="0" borderId="13" xfId="0" applyFont="1" applyFill="1" applyBorder="1" applyAlignment="1">
      <alignment wrapText="1"/>
    </xf>
    <xf numFmtId="0" fontId="27" fillId="0" borderId="13" xfId="0" applyFont="1" applyFill="1" applyBorder="1" applyAlignment="1">
      <alignment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7" fillId="0" borderId="14" xfId="0" applyNumberFormat="1" applyFont="1" applyFill="1" applyBorder="1" applyAlignment="1">
      <alignment/>
    </xf>
    <xf numFmtId="0" fontId="27" fillId="0" borderId="15" xfId="0" applyNumberFormat="1" applyFont="1" applyFill="1" applyBorder="1" applyAlignment="1">
      <alignment wrapText="1"/>
    </xf>
    <xf numFmtId="0" fontId="27" fillId="0" borderId="15" xfId="0" applyNumberFormat="1" applyFont="1" applyFill="1" applyBorder="1" applyAlignment="1">
      <alignment/>
    </xf>
    <xf numFmtId="0" fontId="27" fillId="0" borderId="10" xfId="0" applyNumberFormat="1" applyFont="1" applyFill="1" applyBorder="1" applyAlignment="1">
      <alignment horizontal="right" vertical="top" wrapText="1"/>
    </xf>
    <xf numFmtId="0" fontId="27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right" vertical="top" wrapText="1"/>
    </xf>
    <xf numFmtId="0" fontId="29" fillId="0" borderId="10" xfId="0" applyFont="1" applyBorder="1" applyAlignment="1">
      <alignment horizontal="right"/>
    </xf>
    <xf numFmtId="0" fontId="27" fillId="0" borderId="10" xfId="0" applyFont="1" applyBorder="1" applyAlignment="1">
      <alignment horizontal="right" vertical="top" wrapText="1"/>
    </xf>
    <xf numFmtId="0" fontId="27" fillId="0" borderId="10" xfId="0" applyFont="1" applyBorder="1" applyAlignment="1">
      <alignment horizontal="right" vertical="top" wrapText="1"/>
    </xf>
    <xf numFmtId="0" fontId="27" fillId="0" borderId="10" xfId="0" applyFont="1" applyFill="1" applyBorder="1" applyAlignment="1">
      <alignment horizontal="right" vertical="top" wrapText="1"/>
    </xf>
    <xf numFmtId="2" fontId="27" fillId="0" borderId="16" xfId="0" applyNumberFormat="1" applyFont="1" applyFill="1" applyBorder="1" applyAlignment="1">
      <alignment/>
    </xf>
    <xf numFmtId="2" fontId="27" fillId="0" borderId="16" xfId="0" applyNumberFormat="1" applyFont="1" applyFill="1" applyBorder="1" applyAlignment="1">
      <alignment wrapText="1"/>
    </xf>
    <xf numFmtId="0" fontId="27" fillId="0" borderId="10" xfId="0" applyFont="1" applyFill="1" applyBorder="1" applyAlignment="1">
      <alignment horizontal="right" vertical="top" wrapText="1"/>
    </xf>
    <xf numFmtId="2" fontId="27" fillId="0" borderId="10" xfId="0" applyNumberFormat="1" applyFont="1" applyFill="1" applyBorder="1" applyAlignment="1">
      <alignment/>
    </xf>
    <xf numFmtId="2" fontId="27" fillId="0" borderId="10" xfId="0" applyNumberFormat="1" applyFont="1" applyFill="1" applyBorder="1" applyAlignment="1">
      <alignment vertical="top" wrapText="1"/>
    </xf>
    <xf numFmtId="2" fontId="27" fillId="0" borderId="10" xfId="0" applyNumberFormat="1" applyFont="1" applyBorder="1" applyAlignment="1">
      <alignment vertical="top" wrapText="1"/>
    </xf>
    <xf numFmtId="2" fontId="27" fillId="0" borderId="13" xfId="0" applyNumberFormat="1" applyFont="1" applyFill="1" applyBorder="1" applyAlignment="1">
      <alignment/>
    </xf>
    <xf numFmtId="2" fontId="27" fillId="0" borderId="13" xfId="0" applyNumberFormat="1" applyFont="1" applyFill="1" applyBorder="1" applyAlignment="1">
      <alignment wrapText="1"/>
    </xf>
    <xf numFmtId="2" fontId="27" fillId="0" borderId="13" xfId="0" applyNumberFormat="1" applyFont="1" applyFill="1" applyBorder="1" applyAlignment="1">
      <alignment/>
    </xf>
    <xf numFmtId="2" fontId="27" fillId="0" borderId="10" xfId="0" applyNumberFormat="1" applyFont="1" applyFill="1" applyBorder="1" applyAlignment="1">
      <alignment vertical="top"/>
    </xf>
    <xf numFmtId="2" fontId="27" fillId="0" borderId="17" xfId="0" applyNumberFormat="1" applyFont="1" applyFill="1" applyBorder="1" applyAlignment="1">
      <alignment/>
    </xf>
    <xf numFmtId="2" fontId="8" fillId="0" borderId="18" xfId="0" applyNumberFormat="1" applyFont="1" applyBorder="1" applyAlignment="1">
      <alignment vertical="center" wrapText="1"/>
    </xf>
    <xf numFmtId="2" fontId="27" fillId="0" borderId="19" xfId="0" applyNumberFormat="1" applyFont="1" applyFill="1" applyBorder="1" applyAlignment="1">
      <alignment/>
    </xf>
    <xf numFmtId="2" fontId="27" fillId="0" borderId="17" xfId="0" applyNumberFormat="1" applyFont="1" applyFill="1" applyBorder="1" applyAlignment="1">
      <alignment vertical="top" wrapText="1"/>
    </xf>
    <xf numFmtId="2" fontId="27" fillId="0" borderId="19" xfId="0" applyNumberFormat="1" applyFont="1" applyFill="1" applyBorder="1" applyAlignment="1">
      <alignment vertical="top" wrapText="1"/>
    </xf>
    <xf numFmtId="0" fontId="30" fillId="0" borderId="0" xfId="0" applyFont="1" applyAlignment="1">
      <alignment horizontal="left" indent="8"/>
    </xf>
    <xf numFmtId="0" fontId="4" fillId="0" borderId="0" xfId="0" applyFont="1" applyAlignment="1">
      <alignment/>
    </xf>
    <xf numFmtId="0" fontId="0" fillId="0" borderId="0" xfId="0" applyFont="1" applyAlignment="1">
      <alignment horizontal="left" indent="8"/>
    </xf>
    <xf numFmtId="0" fontId="0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85" zoomScaleNormal="85" zoomScalePageLayoutView="0" workbookViewId="0" topLeftCell="A26">
      <selection activeCell="F49" sqref="F49"/>
    </sheetView>
  </sheetViews>
  <sheetFormatPr defaultColWidth="16.8515625" defaultRowHeight="12.75"/>
  <cols>
    <col min="1" max="1" width="5.28125" style="1" bestFit="1" customWidth="1"/>
    <col min="2" max="2" width="41.57421875" style="1" customWidth="1"/>
    <col min="3" max="3" width="11.28125" style="1" customWidth="1"/>
    <col min="4" max="4" width="10.140625" style="2" customWidth="1"/>
    <col min="5" max="5" width="14.28125" style="2" customWidth="1"/>
    <col min="6" max="6" width="13.7109375" style="2" customWidth="1"/>
    <col min="7" max="7" width="20.28125" style="1" customWidth="1"/>
    <col min="8" max="8" width="16.8515625" style="1" customWidth="1"/>
    <col min="9" max="9" width="20.00390625" style="1" customWidth="1"/>
    <col min="10" max="10" width="40.7109375" style="1" customWidth="1"/>
    <col min="11" max="16384" width="16.8515625" style="1" customWidth="1"/>
  </cols>
  <sheetData>
    <row r="1" spans="8:9" ht="12.75" customHeight="1">
      <c r="H1" s="11" t="s">
        <v>2</v>
      </c>
      <c r="I1" s="11"/>
    </row>
    <row r="2" spans="1:7" ht="15" customHeight="1">
      <c r="A2" s="12" t="s">
        <v>7</v>
      </c>
      <c r="B2" s="12"/>
      <c r="C2" s="12"/>
      <c r="D2" s="12"/>
      <c r="E2" s="12"/>
      <c r="F2" s="12"/>
      <c r="G2" s="12"/>
    </row>
    <row r="3" spans="2:7" ht="63.75" customHeight="1">
      <c r="B3" s="13" t="s">
        <v>28</v>
      </c>
      <c r="C3" s="13"/>
      <c r="D3" s="13"/>
      <c r="E3" s="13"/>
      <c r="F3" s="13"/>
      <c r="G3" s="9"/>
    </row>
    <row r="4" ht="12.75">
      <c r="C4" s="3"/>
    </row>
    <row r="5" spans="1:10" ht="25.5">
      <c r="A5" s="4" t="s">
        <v>1</v>
      </c>
      <c r="B5" s="4" t="s">
        <v>0</v>
      </c>
      <c r="C5" s="4" t="s">
        <v>3</v>
      </c>
      <c r="D5" s="5" t="s">
        <v>4</v>
      </c>
      <c r="E5" s="5" t="s">
        <v>5</v>
      </c>
      <c r="F5" s="5" t="s">
        <v>24</v>
      </c>
      <c r="G5" s="4" t="s">
        <v>27</v>
      </c>
      <c r="H5" s="4" t="s">
        <v>23</v>
      </c>
      <c r="I5" s="4" t="s">
        <v>25</v>
      </c>
      <c r="J5" s="4" t="s">
        <v>26</v>
      </c>
    </row>
    <row r="6" spans="1:10" s="6" customFormat="1" ht="15" customHeight="1">
      <c r="A6" s="14"/>
      <c r="B6" s="14" t="s">
        <v>29</v>
      </c>
      <c r="C6" s="26"/>
      <c r="D6" s="33"/>
      <c r="E6" s="43"/>
      <c r="F6" s="49"/>
      <c r="G6" s="49"/>
      <c r="H6" s="8"/>
      <c r="I6" s="10"/>
      <c r="J6" s="7"/>
    </row>
    <row r="7" spans="1:10" s="6" customFormat="1" ht="41.25" customHeight="1">
      <c r="A7" s="15">
        <v>1</v>
      </c>
      <c r="B7" s="15" t="s">
        <v>30</v>
      </c>
      <c r="C7" s="27" t="s">
        <v>63</v>
      </c>
      <c r="D7" s="34">
        <v>5</v>
      </c>
      <c r="E7" s="44">
        <v>25000</v>
      </c>
      <c r="F7" s="50">
        <f>D7*E7</f>
        <v>125000</v>
      </c>
      <c r="G7" s="50">
        <v>24700</v>
      </c>
      <c r="H7" s="50">
        <v>123500</v>
      </c>
      <c r="I7" s="10" t="s">
        <v>77</v>
      </c>
      <c r="J7" s="7" t="s">
        <v>78</v>
      </c>
    </row>
    <row r="8" spans="1:10" s="6" customFormat="1" ht="18.75" customHeight="1">
      <c r="A8" s="15"/>
      <c r="B8" s="16" t="s">
        <v>31</v>
      </c>
      <c r="C8" s="28"/>
      <c r="D8" s="35"/>
      <c r="E8" s="43"/>
      <c r="F8" s="53"/>
      <c r="G8" s="55"/>
      <c r="H8" s="54"/>
      <c r="I8" s="10"/>
      <c r="J8" s="7"/>
    </row>
    <row r="9" spans="1:10" s="6" customFormat="1" ht="19.5" customHeight="1">
      <c r="A9" s="15">
        <v>2</v>
      </c>
      <c r="B9" s="15" t="s">
        <v>32</v>
      </c>
      <c r="C9" s="26" t="s">
        <v>64</v>
      </c>
      <c r="D9" s="33">
        <v>20</v>
      </c>
      <c r="E9" s="43">
        <v>600</v>
      </c>
      <c r="F9" s="51">
        <f aca="true" t="shared" si="0" ref="F9:F15">D9*E9</f>
        <v>12000</v>
      </c>
      <c r="G9" s="51"/>
      <c r="H9" s="8"/>
      <c r="I9" s="10" t="s">
        <v>79</v>
      </c>
      <c r="J9" s="7"/>
    </row>
    <row r="10" spans="1:10" s="6" customFormat="1" ht="20.25" customHeight="1">
      <c r="A10" s="15">
        <v>3</v>
      </c>
      <c r="B10" s="17" t="s">
        <v>33</v>
      </c>
      <c r="C10" s="26" t="s">
        <v>65</v>
      </c>
      <c r="D10" s="33">
        <v>50</v>
      </c>
      <c r="E10" s="43">
        <v>50</v>
      </c>
      <c r="F10" s="51">
        <f t="shared" si="0"/>
        <v>2500</v>
      </c>
      <c r="G10" s="51"/>
      <c r="H10" s="8"/>
      <c r="I10" s="10" t="s">
        <v>79</v>
      </c>
      <c r="J10" s="7"/>
    </row>
    <row r="11" spans="1:10" s="6" customFormat="1" ht="19.5" customHeight="1">
      <c r="A11" s="15">
        <v>4</v>
      </c>
      <c r="B11" s="17" t="s">
        <v>34</v>
      </c>
      <c r="C11" s="26" t="s">
        <v>65</v>
      </c>
      <c r="D11" s="33">
        <v>80</v>
      </c>
      <c r="E11" s="43">
        <v>100</v>
      </c>
      <c r="F11" s="51">
        <f t="shared" si="0"/>
        <v>8000</v>
      </c>
      <c r="G11" s="51"/>
      <c r="H11" s="8"/>
      <c r="I11" s="10" t="s">
        <v>79</v>
      </c>
      <c r="J11" s="7"/>
    </row>
    <row r="12" spans="1:10" s="6" customFormat="1" ht="21.75" customHeight="1">
      <c r="A12" s="15">
        <v>5</v>
      </c>
      <c r="B12" s="18" t="s">
        <v>35</v>
      </c>
      <c r="C12" s="26" t="s">
        <v>65</v>
      </c>
      <c r="D12" s="33">
        <v>5</v>
      </c>
      <c r="E12" s="43">
        <v>5000</v>
      </c>
      <c r="F12" s="51">
        <f t="shared" si="0"/>
        <v>25000</v>
      </c>
      <c r="G12" s="51"/>
      <c r="H12" s="8"/>
      <c r="I12" s="10" t="s">
        <v>79</v>
      </c>
      <c r="J12" s="7"/>
    </row>
    <row r="13" spans="1:10" ht="21" customHeight="1">
      <c r="A13" s="15">
        <v>6</v>
      </c>
      <c r="B13" s="17" t="s">
        <v>36</v>
      </c>
      <c r="C13" s="26" t="s">
        <v>65</v>
      </c>
      <c r="D13" s="33">
        <v>500</v>
      </c>
      <c r="E13" s="43">
        <v>200</v>
      </c>
      <c r="F13" s="51">
        <f t="shared" si="0"/>
        <v>100000</v>
      </c>
      <c r="G13" s="51"/>
      <c r="H13" s="4"/>
      <c r="I13" s="10" t="s">
        <v>79</v>
      </c>
      <c r="J13" s="4"/>
    </row>
    <row r="14" spans="1:10" s="6" customFormat="1" ht="20.25" customHeight="1">
      <c r="A14" s="15">
        <v>7</v>
      </c>
      <c r="B14" s="17" t="s">
        <v>37</v>
      </c>
      <c r="C14" s="26" t="s">
        <v>65</v>
      </c>
      <c r="D14" s="33">
        <v>10</v>
      </c>
      <c r="E14" s="43">
        <v>200</v>
      </c>
      <c r="F14" s="51">
        <f t="shared" si="0"/>
        <v>2000</v>
      </c>
      <c r="G14" s="51"/>
      <c r="H14" s="8"/>
      <c r="I14" s="10" t="s">
        <v>79</v>
      </c>
      <c r="J14" s="7"/>
    </row>
    <row r="15" spans="1:10" s="6" customFormat="1" ht="22.5" customHeight="1">
      <c r="A15" s="15">
        <v>8</v>
      </c>
      <c r="B15" s="19" t="s">
        <v>38</v>
      </c>
      <c r="C15" s="29" t="s">
        <v>65</v>
      </c>
      <c r="D15" s="36">
        <v>5</v>
      </c>
      <c r="E15" s="45">
        <v>2000</v>
      </c>
      <c r="F15" s="56">
        <f t="shared" si="0"/>
        <v>10000</v>
      </c>
      <c r="G15" s="57"/>
      <c r="H15" s="54"/>
      <c r="I15" s="10" t="s">
        <v>79</v>
      </c>
      <c r="J15" s="7"/>
    </row>
    <row r="16" spans="1:10" s="6" customFormat="1" ht="24" customHeight="1">
      <c r="A16" s="15"/>
      <c r="B16" s="20" t="s">
        <v>39</v>
      </c>
      <c r="C16" s="29"/>
      <c r="D16" s="36"/>
      <c r="E16" s="45"/>
      <c r="F16" s="47"/>
      <c r="G16" s="47"/>
      <c r="H16" s="8"/>
      <c r="I16" s="10"/>
      <c r="J16" s="7"/>
    </row>
    <row r="17" spans="1:10" s="6" customFormat="1" ht="15.75" customHeight="1">
      <c r="A17" s="15"/>
      <c r="B17" s="21" t="s">
        <v>40</v>
      </c>
      <c r="C17" s="30"/>
      <c r="D17" s="37"/>
      <c r="E17" s="46"/>
      <c r="F17" s="46"/>
      <c r="G17" s="46"/>
      <c r="H17" s="8"/>
      <c r="I17" s="10"/>
      <c r="J17" s="7"/>
    </row>
    <row r="18" spans="1:10" ht="21.75" customHeight="1">
      <c r="A18" s="15">
        <v>9</v>
      </c>
      <c r="B18" s="22" t="s">
        <v>41</v>
      </c>
      <c r="C18" s="31" t="s">
        <v>66</v>
      </c>
      <c r="D18" s="38">
        <v>1</v>
      </c>
      <c r="E18" s="47">
        <v>35000</v>
      </c>
      <c r="F18" s="52">
        <f>D18*E18</f>
        <v>35000</v>
      </c>
      <c r="G18" s="52">
        <v>34183</v>
      </c>
      <c r="H18" s="52">
        <v>34183</v>
      </c>
      <c r="I18" s="10" t="s">
        <v>80</v>
      </c>
      <c r="J18" s="7" t="s">
        <v>81</v>
      </c>
    </row>
    <row r="19" spans="1:10" ht="23.25" customHeight="1">
      <c r="A19" s="15">
        <v>10</v>
      </c>
      <c r="B19" s="23" t="s">
        <v>42</v>
      </c>
      <c r="C19" s="31" t="s">
        <v>67</v>
      </c>
      <c r="D19" s="38">
        <v>2</v>
      </c>
      <c r="E19" s="47">
        <v>52000</v>
      </c>
      <c r="F19" s="52">
        <f aca="true" t="shared" si="1" ref="F19:F39">D19*E19</f>
        <v>104000</v>
      </c>
      <c r="G19" s="52">
        <v>51283</v>
      </c>
      <c r="H19" s="52">
        <v>102566</v>
      </c>
      <c r="I19" s="10" t="s">
        <v>80</v>
      </c>
      <c r="J19" s="7" t="s">
        <v>81</v>
      </c>
    </row>
    <row r="20" spans="1:10" ht="20.25" customHeight="1">
      <c r="A20" s="15">
        <v>11</v>
      </c>
      <c r="B20" s="15" t="s">
        <v>43</v>
      </c>
      <c r="C20" s="31" t="s">
        <v>67</v>
      </c>
      <c r="D20" s="38">
        <v>2</v>
      </c>
      <c r="E20" s="47">
        <v>27000</v>
      </c>
      <c r="F20" s="52">
        <f t="shared" si="1"/>
        <v>54000</v>
      </c>
      <c r="G20" s="52">
        <v>26663</v>
      </c>
      <c r="H20" s="52">
        <v>53326</v>
      </c>
      <c r="I20" s="10" t="s">
        <v>80</v>
      </c>
      <c r="J20" s="7" t="s">
        <v>81</v>
      </c>
    </row>
    <row r="21" spans="1:10" ht="23.25" customHeight="1">
      <c r="A21" s="15">
        <v>12</v>
      </c>
      <c r="B21" s="15" t="s">
        <v>44</v>
      </c>
      <c r="C21" s="31" t="s">
        <v>68</v>
      </c>
      <c r="D21" s="38">
        <v>1</v>
      </c>
      <c r="E21" s="47">
        <v>34500</v>
      </c>
      <c r="F21" s="52">
        <f t="shared" si="1"/>
        <v>34500</v>
      </c>
      <c r="G21" s="52">
        <v>34183</v>
      </c>
      <c r="H21" s="52">
        <v>34183</v>
      </c>
      <c r="I21" s="10" t="s">
        <v>80</v>
      </c>
      <c r="J21" s="7" t="s">
        <v>81</v>
      </c>
    </row>
    <row r="22" spans="1:10" ht="23.25" customHeight="1">
      <c r="A22" s="15">
        <v>13</v>
      </c>
      <c r="B22" s="15" t="s">
        <v>45</v>
      </c>
      <c r="C22" s="31" t="s">
        <v>69</v>
      </c>
      <c r="D22" s="38">
        <v>2</v>
      </c>
      <c r="E22" s="47">
        <v>27000</v>
      </c>
      <c r="F22" s="52">
        <f t="shared" si="1"/>
        <v>54000</v>
      </c>
      <c r="G22" s="52">
        <v>26388</v>
      </c>
      <c r="H22" s="52">
        <v>52776</v>
      </c>
      <c r="I22" s="10" t="s">
        <v>80</v>
      </c>
      <c r="J22" s="7" t="s">
        <v>81</v>
      </c>
    </row>
    <row r="23" spans="1:10" ht="19.5" customHeight="1">
      <c r="A23" s="15">
        <v>14</v>
      </c>
      <c r="B23" s="24" t="s">
        <v>46</v>
      </c>
      <c r="C23" s="31" t="s">
        <v>70</v>
      </c>
      <c r="D23" s="38">
        <v>4</v>
      </c>
      <c r="E23" s="47">
        <v>48000</v>
      </c>
      <c r="F23" s="52">
        <f t="shared" si="1"/>
        <v>192000</v>
      </c>
      <c r="G23" s="52">
        <v>47316</v>
      </c>
      <c r="H23" s="52">
        <v>189264</v>
      </c>
      <c r="I23" s="10" t="s">
        <v>80</v>
      </c>
      <c r="J23" s="7" t="s">
        <v>81</v>
      </c>
    </row>
    <row r="24" spans="1:10" ht="15">
      <c r="A24" s="15"/>
      <c r="B24" s="25" t="s">
        <v>47</v>
      </c>
      <c r="C24" s="31"/>
      <c r="D24" s="39"/>
      <c r="E24" s="47"/>
      <c r="F24" s="52"/>
      <c r="G24" s="52"/>
      <c r="H24" s="52"/>
      <c r="I24" s="10"/>
      <c r="J24" s="7"/>
    </row>
    <row r="25" spans="1:10" ht="20.25" customHeight="1">
      <c r="A25" s="15">
        <v>15</v>
      </c>
      <c r="B25" s="15" t="s">
        <v>48</v>
      </c>
      <c r="C25" s="31" t="s">
        <v>71</v>
      </c>
      <c r="D25" s="40">
        <v>1</v>
      </c>
      <c r="E25" s="48">
        <v>37500</v>
      </c>
      <c r="F25" s="52">
        <f t="shared" si="1"/>
        <v>37500</v>
      </c>
      <c r="G25" s="52">
        <v>26371</v>
      </c>
      <c r="H25" s="52">
        <v>26371</v>
      </c>
      <c r="I25" s="10" t="s">
        <v>82</v>
      </c>
      <c r="J25" s="7" t="s">
        <v>83</v>
      </c>
    </row>
    <row r="26" spans="1:10" ht="21" customHeight="1">
      <c r="A26" s="15">
        <v>16</v>
      </c>
      <c r="B26" s="15" t="s">
        <v>49</v>
      </c>
      <c r="C26" s="31" t="s">
        <v>71</v>
      </c>
      <c r="D26" s="41">
        <v>1</v>
      </c>
      <c r="E26" s="48">
        <v>14500</v>
      </c>
      <c r="F26" s="52">
        <f t="shared" si="1"/>
        <v>14500</v>
      </c>
      <c r="G26" s="52">
        <v>9971</v>
      </c>
      <c r="H26" s="52">
        <v>9971</v>
      </c>
      <c r="I26" s="10" t="s">
        <v>82</v>
      </c>
      <c r="J26" s="7" t="s">
        <v>83</v>
      </c>
    </row>
    <row r="27" spans="1:10" ht="19.5" customHeight="1">
      <c r="A27" s="15">
        <v>17</v>
      </c>
      <c r="B27" s="15" t="s">
        <v>50</v>
      </c>
      <c r="C27" s="31" t="s">
        <v>71</v>
      </c>
      <c r="D27" s="40">
        <v>1</v>
      </c>
      <c r="E27" s="48">
        <v>10500</v>
      </c>
      <c r="F27" s="52">
        <f t="shared" si="1"/>
        <v>10500</v>
      </c>
      <c r="G27" s="52">
        <v>7085</v>
      </c>
      <c r="H27" s="52">
        <v>7085</v>
      </c>
      <c r="I27" s="10" t="s">
        <v>82</v>
      </c>
      <c r="J27" s="7" t="s">
        <v>83</v>
      </c>
    </row>
    <row r="28" spans="1:10" ht="19.5" customHeight="1">
      <c r="A28" s="15">
        <v>18</v>
      </c>
      <c r="B28" s="15" t="s">
        <v>51</v>
      </c>
      <c r="C28" s="31" t="s">
        <v>71</v>
      </c>
      <c r="D28" s="36">
        <v>1</v>
      </c>
      <c r="E28" s="48">
        <v>67500</v>
      </c>
      <c r="F28" s="52">
        <f t="shared" si="1"/>
        <v>67500</v>
      </c>
      <c r="G28" s="52">
        <v>47757</v>
      </c>
      <c r="H28" s="52">
        <v>47757</v>
      </c>
      <c r="I28" s="10" t="s">
        <v>82</v>
      </c>
      <c r="J28" s="7" t="s">
        <v>83</v>
      </c>
    </row>
    <row r="29" spans="1:10" ht="23.25" customHeight="1">
      <c r="A29" s="15">
        <v>19</v>
      </c>
      <c r="B29" s="15" t="s">
        <v>52</v>
      </c>
      <c r="C29" s="32" t="s">
        <v>72</v>
      </c>
      <c r="D29" s="36">
        <v>1</v>
      </c>
      <c r="E29" s="48">
        <v>21500</v>
      </c>
      <c r="F29" s="52">
        <f t="shared" si="1"/>
        <v>21500</v>
      </c>
      <c r="G29" s="52">
        <v>14957</v>
      </c>
      <c r="H29" s="52">
        <v>14957</v>
      </c>
      <c r="I29" s="10" t="s">
        <v>82</v>
      </c>
      <c r="J29" s="7" t="s">
        <v>83</v>
      </c>
    </row>
    <row r="30" spans="1:10" ht="21.75" customHeight="1">
      <c r="A30" s="15">
        <v>20</v>
      </c>
      <c r="B30" s="15" t="s">
        <v>53</v>
      </c>
      <c r="C30" s="32" t="s">
        <v>72</v>
      </c>
      <c r="D30" s="36">
        <v>2</v>
      </c>
      <c r="E30" s="48">
        <v>22500</v>
      </c>
      <c r="F30" s="52">
        <f t="shared" si="1"/>
        <v>45000</v>
      </c>
      <c r="G30" s="52">
        <v>15744</v>
      </c>
      <c r="H30" s="52">
        <v>31488</v>
      </c>
      <c r="I30" s="10" t="s">
        <v>82</v>
      </c>
      <c r="J30" s="7" t="s">
        <v>83</v>
      </c>
    </row>
    <row r="31" spans="1:10" ht="18.75" customHeight="1">
      <c r="A31" s="15">
        <v>21</v>
      </c>
      <c r="B31" s="15" t="s">
        <v>54</v>
      </c>
      <c r="C31" s="32" t="s">
        <v>72</v>
      </c>
      <c r="D31" s="36">
        <v>2</v>
      </c>
      <c r="E31" s="48">
        <v>23500</v>
      </c>
      <c r="F31" s="52">
        <f t="shared" si="1"/>
        <v>47000</v>
      </c>
      <c r="G31" s="52">
        <v>16400</v>
      </c>
      <c r="H31" s="52">
        <v>32800</v>
      </c>
      <c r="I31" s="10" t="s">
        <v>82</v>
      </c>
      <c r="J31" s="7" t="s">
        <v>83</v>
      </c>
    </row>
    <row r="32" spans="1:10" ht="19.5" customHeight="1">
      <c r="A32" s="15">
        <v>22</v>
      </c>
      <c r="B32" s="15" t="s">
        <v>55</v>
      </c>
      <c r="C32" s="32" t="s">
        <v>72</v>
      </c>
      <c r="D32" s="42">
        <v>2</v>
      </c>
      <c r="E32" s="48">
        <v>19500</v>
      </c>
      <c r="F32" s="52">
        <f t="shared" si="1"/>
        <v>39000</v>
      </c>
      <c r="G32" s="52">
        <v>13514</v>
      </c>
      <c r="H32" s="52">
        <v>27028</v>
      </c>
      <c r="I32" s="10" t="s">
        <v>82</v>
      </c>
      <c r="J32" s="7" t="s">
        <v>83</v>
      </c>
    </row>
    <row r="33" spans="1:10" ht="20.25" customHeight="1">
      <c r="A33" s="15">
        <v>23</v>
      </c>
      <c r="B33" s="15" t="s">
        <v>56</v>
      </c>
      <c r="C33" s="32" t="s">
        <v>72</v>
      </c>
      <c r="D33" s="36">
        <v>1</v>
      </c>
      <c r="E33" s="48">
        <v>15500</v>
      </c>
      <c r="F33" s="52">
        <f t="shared" si="1"/>
        <v>15500</v>
      </c>
      <c r="G33" s="52">
        <v>10693</v>
      </c>
      <c r="H33" s="52">
        <v>10693</v>
      </c>
      <c r="I33" s="10" t="s">
        <v>82</v>
      </c>
      <c r="J33" s="7" t="s">
        <v>83</v>
      </c>
    </row>
    <row r="34" spans="1:10" ht="18.75" customHeight="1">
      <c r="A34" s="15">
        <v>24</v>
      </c>
      <c r="B34" s="15" t="s">
        <v>57</v>
      </c>
      <c r="C34" s="32" t="s">
        <v>73</v>
      </c>
      <c r="D34" s="36">
        <v>1</v>
      </c>
      <c r="E34" s="48">
        <v>28500</v>
      </c>
      <c r="F34" s="52">
        <f t="shared" si="1"/>
        <v>28500</v>
      </c>
      <c r="G34" s="52">
        <v>19942</v>
      </c>
      <c r="H34" s="52">
        <v>19942</v>
      </c>
      <c r="I34" s="10" t="s">
        <v>82</v>
      </c>
      <c r="J34" s="7" t="s">
        <v>83</v>
      </c>
    </row>
    <row r="35" spans="1:10" ht="21" customHeight="1">
      <c r="A35" s="15">
        <v>25</v>
      </c>
      <c r="B35" s="15" t="s">
        <v>58</v>
      </c>
      <c r="C35" s="32" t="s">
        <v>74</v>
      </c>
      <c r="D35" s="36">
        <v>2</v>
      </c>
      <c r="E35" s="48">
        <v>69500</v>
      </c>
      <c r="F35" s="52">
        <f t="shared" si="1"/>
        <v>139000</v>
      </c>
      <c r="G35" s="52">
        <v>49200</v>
      </c>
      <c r="H35" s="52">
        <v>98400</v>
      </c>
      <c r="I35" s="10" t="s">
        <v>82</v>
      </c>
      <c r="J35" s="7" t="s">
        <v>83</v>
      </c>
    </row>
    <row r="36" spans="1:10" ht="20.25" customHeight="1">
      <c r="A36" s="15">
        <v>26</v>
      </c>
      <c r="B36" s="15" t="s">
        <v>59</v>
      </c>
      <c r="C36" s="32" t="s">
        <v>75</v>
      </c>
      <c r="D36" s="36">
        <v>2</v>
      </c>
      <c r="E36" s="48">
        <v>71500</v>
      </c>
      <c r="F36" s="52">
        <f t="shared" si="1"/>
        <v>143000</v>
      </c>
      <c r="G36" s="52">
        <v>50643</v>
      </c>
      <c r="H36" s="52">
        <v>101286</v>
      </c>
      <c r="I36" s="10" t="s">
        <v>82</v>
      </c>
      <c r="J36" s="7" t="s">
        <v>83</v>
      </c>
    </row>
    <row r="37" spans="1:10" ht="21" customHeight="1">
      <c r="A37" s="15">
        <v>27</v>
      </c>
      <c r="B37" s="15" t="s">
        <v>60</v>
      </c>
      <c r="C37" s="32" t="s">
        <v>75</v>
      </c>
      <c r="D37" s="36">
        <v>2</v>
      </c>
      <c r="E37" s="48">
        <v>79500</v>
      </c>
      <c r="F37" s="52">
        <f t="shared" si="1"/>
        <v>159000</v>
      </c>
      <c r="G37" s="52">
        <v>56416</v>
      </c>
      <c r="H37" s="52">
        <v>112832</v>
      </c>
      <c r="I37" s="10" t="s">
        <v>82</v>
      </c>
      <c r="J37" s="7" t="s">
        <v>83</v>
      </c>
    </row>
    <row r="38" spans="1:10" ht="20.25" customHeight="1">
      <c r="A38" s="15">
        <v>28</v>
      </c>
      <c r="B38" s="15" t="s">
        <v>61</v>
      </c>
      <c r="C38" s="31" t="s">
        <v>76</v>
      </c>
      <c r="D38" s="36">
        <v>1</v>
      </c>
      <c r="E38" s="48">
        <v>21000</v>
      </c>
      <c r="F38" s="52">
        <f t="shared" si="1"/>
        <v>21000</v>
      </c>
      <c r="G38" s="52">
        <v>14432</v>
      </c>
      <c r="H38" s="52">
        <v>14432</v>
      </c>
      <c r="I38" s="10" t="s">
        <v>82</v>
      </c>
      <c r="J38" s="7" t="s">
        <v>83</v>
      </c>
    </row>
    <row r="39" spans="1:10" ht="19.5" customHeight="1">
      <c r="A39" s="15">
        <v>29</v>
      </c>
      <c r="B39" s="15" t="s">
        <v>62</v>
      </c>
      <c r="C39" s="31" t="s">
        <v>76</v>
      </c>
      <c r="D39" s="36">
        <v>2</v>
      </c>
      <c r="E39" s="48">
        <v>14500</v>
      </c>
      <c r="F39" s="52">
        <f t="shared" si="1"/>
        <v>29000</v>
      </c>
      <c r="G39" s="52">
        <v>9840</v>
      </c>
      <c r="H39" s="52">
        <v>19680</v>
      </c>
      <c r="I39" s="10" t="s">
        <v>82</v>
      </c>
      <c r="J39" s="7" t="s">
        <v>83</v>
      </c>
    </row>
    <row r="41" spans="1:3" s="59" customFormat="1" ht="12.75">
      <c r="A41" s="58"/>
      <c r="B41" s="58" t="s">
        <v>8</v>
      </c>
      <c r="C41" s="58"/>
    </row>
    <row r="42" spans="1:3" s="59" customFormat="1" ht="12.75">
      <c r="A42" s="58"/>
      <c r="B42" s="58" t="s">
        <v>9</v>
      </c>
      <c r="C42" s="58"/>
    </row>
    <row r="43" spans="1:7" s="59" customFormat="1" ht="12.75">
      <c r="A43" s="60"/>
      <c r="B43" s="60" t="s">
        <v>10</v>
      </c>
      <c r="C43" s="60"/>
      <c r="G43" s="59" t="s">
        <v>6</v>
      </c>
    </row>
    <row r="44" spans="1:3" s="59" customFormat="1" ht="12.75">
      <c r="A44" s="58"/>
      <c r="B44" s="58" t="s">
        <v>11</v>
      </c>
      <c r="C44" s="58"/>
    </row>
    <row r="45" spans="1:7" s="59" customFormat="1" ht="12.75">
      <c r="A45" s="60"/>
      <c r="B45" s="60" t="s">
        <v>12</v>
      </c>
      <c r="C45" s="60"/>
      <c r="G45" s="61" t="s">
        <v>13</v>
      </c>
    </row>
    <row r="46" spans="1:7" s="59" customFormat="1" ht="12.75">
      <c r="A46" s="60"/>
      <c r="B46" s="60" t="s">
        <v>14</v>
      </c>
      <c r="C46" s="60"/>
      <c r="G46" s="61" t="s">
        <v>15</v>
      </c>
    </row>
    <row r="47" spans="1:7" s="59" customFormat="1" ht="12.75">
      <c r="A47" s="60"/>
      <c r="B47" s="60" t="s">
        <v>16</v>
      </c>
      <c r="C47" s="60"/>
      <c r="G47" s="61" t="s">
        <v>17</v>
      </c>
    </row>
    <row r="48" spans="1:7" s="59" customFormat="1" ht="12.75">
      <c r="A48" s="60"/>
      <c r="B48" s="60" t="s">
        <v>18</v>
      </c>
      <c r="C48" s="60"/>
      <c r="G48" s="61" t="s">
        <v>19</v>
      </c>
    </row>
    <row r="49" spans="1:3" s="59" customFormat="1" ht="12.75">
      <c r="A49" s="58"/>
      <c r="B49" s="58" t="s">
        <v>20</v>
      </c>
      <c r="C49" s="58"/>
    </row>
    <row r="50" spans="1:7" s="59" customFormat="1" ht="12.75">
      <c r="A50" s="60"/>
      <c r="B50" s="60" t="s">
        <v>21</v>
      </c>
      <c r="C50" s="60"/>
      <c r="G50" s="61" t="s">
        <v>22</v>
      </c>
    </row>
  </sheetData>
  <sheetProtection/>
  <mergeCells count="3">
    <mergeCell ref="H1:I1"/>
    <mergeCell ref="A2:G2"/>
    <mergeCell ref="B3:F3"/>
  </mergeCells>
  <printOptions/>
  <pageMargins left="0.1968503937007874" right="0.15748031496062992" top="0.984251968503937" bottom="0.5511811023622047" header="0.15748031496062992" footer="0.15748031496062992"/>
  <pageSetup fitToHeight="2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2018-07-04T05:14:20Z</cp:lastPrinted>
  <dcterms:created xsi:type="dcterms:W3CDTF">1996-10-08T23:32:33Z</dcterms:created>
  <dcterms:modified xsi:type="dcterms:W3CDTF">2018-07-04T05:20:10Z</dcterms:modified>
  <cp:category/>
  <cp:version/>
  <cp:contentType/>
  <cp:contentStatus/>
</cp:coreProperties>
</file>