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80" yWindow="15" windowWidth="11355" windowHeight="8445" tabRatio="818" activeTab="1"/>
  </bookViews>
  <sheets>
    <sheet name="2 часть 2019" sheetId="1" r:id="rId1"/>
    <sheet name="2 бөлім каз" sheetId="2" r:id="rId2"/>
  </sheets>
  <definedNames/>
  <calcPr fullCalcOnLoad="1"/>
</workbook>
</file>

<file path=xl/sharedStrings.xml><?xml version="1.0" encoding="utf-8"?>
<sst xmlns="http://schemas.openxmlformats.org/spreadsheetml/2006/main" count="119" uniqueCount="98">
  <si>
    <t>Подпрограмма</t>
  </si>
  <si>
    <t>план</t>
  </si>
  <si>
    <t>Прочие средства и изделия мед.назначения</t>
  </si>
  <si>
    <t>Вид данных(прогноз,план,отчет)</t>
  </si>
  <si>
    <t>Приобретение медикаментов и прочих средств</t>
  </si>
  <si>
    <t>медицинского назначения</t>
  </si>
  <si>
    <t>Наименование медикаментов и прочих средств медицинского назначения</t>
  </si>
  <si>
    <t>Диагностика гепатита В</t>
  </si>
  <si>
    <t>Ед.изм</t>
  </si>
  <si>
    <t>Цена</t>
  </si>
  <si>
    <t>Всего годовая потребность (тенге)</t>
  </si>
  <si>
    <t>НАБ</t>
  </si>
  <si>
    <t>Год</t>
  </si>
  <si>
    <t>Функциональная группа</t>
  </si>
  <si>
    <t>Администратор программ</t>
  </si>
  <si>
    <t>Программа</t>
  </si>
  <si>
    <t>Специфика</t>
  </si>
  <si>
    <t>М.В.Жеголко</t>
  </si>
  <si>
    <t>Кол-во</t>
  </si>
  <si>
    <t>Управление здравоохранения ВКО</t>
  </si>
  <si>
    <t>Главный врач</t>
  </si>
  <si>
    <t>Экономист</t>
  </si>
  <si>
    <t>Г.В.Гордиенко</t>
  </si>
  <si>
    <t>Исследования на сифилис</t>
  </si>
  <si>
    <t>Набор реагентов для иммуноферментного выявления НВsAg. Одностадийная постановка. Чувствительность 0,05/0,1МЕ/мл. (на 96 ан.)</t>
  </si>
  <si>
    <t>Набор реагентов для иммуноферментного подтверждения наличия НВsAg. Одностадийная постановка. Чувствительность 0,05/0,1МЕ/мл. (на 48 ан.)</t>
  </si>
  <si>
    <t>Набор реагентов для иммуноферментного качественного и количественного определения антител к НВsAg вируса гепатита В в сыворотке (плазме)крови(на 96 ан.)</t>
  </si>
  <si>
    <t>Набор реагентов для иммуноферментного выявления иммуноглобулинов класса G к core-антигену вируса гепатита В(на 96 ан.)</t>
  </si>
  <si>
    <t>Набор реагентов для иммуноферментного выявления Е-антигена вируса гепатита В в сыворотке (плазме)крови(на 96 ан.)</t>
  </si>
  <si>
    <t>Набор реагентов для иммуноферментного выявления иммуноглобулинов класса G и М к вирусу гепатита С(на 96 ан.)</t>
  </si>
  <si>
    <t>Набор реагентов для иммуноферментного подтверждения наличия иммуноглобулинов класса G и М к вирусу гепатита С(48 ан.)</t>
  </si>
  <si>
    <t>Набор для внутрилабораторного контроля качества ИФА "Сыворотка, содержащая антитела к ВИЧ-1"(18фл.)</t>
  </si>
  <si>
    <t>ЗАЯВКА НА ПРИОБРЕТЕНИЕ МЕДИКАМЕНТОВ, ИЗДЕЛИЙ И</t>
  </si>
  <si>
    <t>ПРОЧИХ СРЕДСТВ МЕДИЦИНСКОГО НАЗНАЧЕНИЯ ПО ЦП по ППРК № 1729</t>
  </si>
  <si>
    <t>Набор реагентов для иммуноферментного выявления суммарных антител к Treponema pallidum(на 96 ан.)</t>
  </si>
  <si>
    <t>Техническая спецификация</t>
  </si>
  <si>
    <t>«Сэндвич» ИФА, метод одностадийный, с однократным внесением конъюгата,  с   чувствительностью 0,05МЕ/мл (0,05нг/мл) и 0,01МЕ/мл (0,01нг/мл) при разных процедурах. Количество определений 48, формат планшета стрипированный. Жидкий  слабоположительный образец с концентрацией 0,2±0,1 МЕ/мл (HBsAg ayw 3 субтипа, контрольный положительный образец с концентрацией 4±2 МЕ/мл HBsAg ayw 2 субтипа, объем  сыворотки или плазмы крови  не более 100 мкл. Объемное равенство контролей и образцов. Стандартизация условий проведения ферментативной реакции с хромогеном в термостате при 37ºС, условия проведения анализа с использованием шейкера, количество протоколов проведения ИФА  не менее 6. Срок годности  набора 24 мес.. Наличие пленки для заклеивания планшета, пакета для планшета типа "зип-лок", ванночек для реагентов, наконечников для пипеток, унифицированных неспецифических компонентов ФСБ-Т, стоп-реагента. Минимальное время проведения реакции не более 1ч 20 мин. Возможность транспортирования при температуре до 25ºС не более 10 сут.Наличие регистрационного удостоверения.Наличие сертификата безопасности и качества.Поставка товара в течение двух дней по заявке заказчика</t>
  </si>
  <si>
    <t>«Сэндвич» ИФА, метод одностадийный, с однократным внесением конъюгата,  с   чувствительностью 0,05МЕ/мл и 0,05 ед П-Э/мл; и 0,01МЕ/мл и 0,01 ед П-Э/мл при разных процедурах проведения анализа. Количество определений 96, формат планшета стрипированный.  Возможность использования набора в автоматических анализаторах открытого типа. Жидкий  слабоположительный образец с концентрацией 0,2±0,1 МЕ/мл HBsAg, контрольный положительный образец с концентрацией 4,0±2,0 МЕ/мл HBsAg. Объем  исследуемого образца  не более 100 мкл. Объемное равенство контролей и образцов. Возможность проведения ферментативной реакции с хромогеном в защищенном от солнечного света месте  при 18-25ºС или при 37ºС. Условия проведения анализа с использованием шейкера, количество протоколов проведения ИФА  не менее 4. Срок годности  набора 24 мес., дробное использование набора может быть реализовано в течение 12 мес. Наличие пленки для заклеивания планшета, ванночек для реагентов, наконечников для пипеток, унифицированных неспецифических компонентов ФСБ-Т, стоп-реагента. Минимальное время проведения реакции не более 1ч 20 мин. Возможность транспортирования при температуре до 25ºС не более 10 сут.Наличие регистрационного удостоверения.Наличие сертификата безопасности и качества.Поставка товара в течение двух дней по заявке заказчика.</t>
  </si>
  <si>
    <t>«Сэндвич»-вариант ИФА. Количество определений 96 (12х8).  Чувствительность не хуже 1 мМЕ/мл (по ОСО 42-28-320-00). Динамический диапазон: от 0 до  1000 мМЕ/мл. Количество калибраторов не менее 5 шт. Концентрации калибраторов не изменяются. Количество протоколов проведения ИФА  не менее 2.  Одинаковое количество промывок после каждой инкубации. Объем исследуемого образца не более 100 мкл. Интервал линейности 10-1000 мМЕ/мл. Предусмотрен учет результатов при длине волны 405 нм для сывороток с высокой ОП. Минимальное время реакции не более  1 час 25 мин. Готовые однокомпонентные растворы конъюгата и ТМБ, не требующие разведения. Срок годности набора не менее 12 мес, дробное использование набора может быть реализовано в течение всего срока годности. Наличие: пленки для заклеивания планшета, пакета для планшетаа типа "зип-лок",  унифицированных неспецифических компонентов ФСБ-Т, стоп-реагента,  регистрационного удостоверения. Возможность транспортирования при температуре до 25ºС не более  10 сут.Наличие регистрационного удостоверения.Наличие сертификата безопасности и качества.Поставка товара в течение двух дней по заявке заказчика</t>
  </si>
  <si>
    <t>Непрямой ИФА. Количество определений 96 (12х8). Объем исследуемого образца не более 10 мкл.  Рабочее разведение исследуемого образца  1:10. Время реакции  не менее 1 час 25 мин. Одинаковое количество промывок после каждой инкубации.  Наличие в жидкой форме слабоположительного образца. Готовые однокомпонентные растворы конъюгата и ТМБ, не требующие разведения. Срок годности набора не менее 12 мес.; дробное использование набора может быть реализовано в течение всего срока годности. Наличие: пленки для заклеивания планшета, пакета для планшета типа "зип-лок",  унифицированных неспецифических компонентов ФСБ-Т, стоп-реагента, регистрационного удостоверения. Возможность транспортирования при температуре до 25ºС не более  10 сут.Наличие регистрационного удостоверения.Наличие сертификата безопасности и качества.Поставка товара в течение двух дней по заявке заказчика</t>
  </si>
  <si>
    <t>ИФА одностадийный. Количество определений 96 (12х8).  Объем исследуемого образца не более 50 мкл. Время реакции не более  55 мин на шейкере или 1 часа 25 мин без шейкера. Количество промывок 5.Наличие слабоположительного образца  в жидкой форме. Готовые однокомпонентные растворы конъюгата и ТМБ, не требующие разведения. Срок годности набора не менее 12 мес.; дробное использование набора может быть реализовано в течение всего срока годности. Наличие: пленки для заклеивания планшета, пакета для планшета типа "зип-лок",  унифицированных неспецифических компонентов ФСБ-Т,  стоп-реагента, регистрационного удостоверения. Возможность транспортирования при температуре до 25ºС не более  10 сут.Наличие регистрационного удостоверения.Наличие сертификата безопасности и качества.Поставка товара в течение двух дней по заявке заказчика</t>
  </si>
  <si>
    <t>Непрямой ИФА, метод двухстадийный, Количество определений 96 (12х8), формат планшета стрипированный. Объем исследуемого образца  не более 40 мкл. Объемное равенство контролей и образцов.  Возможность спектрофотометрического контроля внесения образцов и реагентов.  Стандартизация условий проведения ферментативной реакции с хромогеном  при 18-25ºС.  Минимальное время проведения реакции  не более 1ч 30 мин. Количество протоколов проведения ИФА  не менее 2. Предусмотрен расчет коэффициента позитивности.  Срок годности набора 24 мес.,  дробное использование набора может быть реализовано в течение всего срока годности. Наличие: пленки для заклеивания планшета, пакета для планшета типа "зип-лок",   унифицированных неспецифических компонентов ФСБ-Т, стоп-реагента,  регистрационного удостоверения. Возможность транспортирования при температуре до 25ºС не более  10 сут.Наличие регистрационного удостоверения.Наличие сертификата безопасности и качества.Поставка товара в течение двух дней по заявке заказчика</t>
  </si>
  <si>
    <t>ИФА непрямой, метод двухстадийный,  Количество определений 48 (6х8). Возможно использование набора в автоматических ИФА-анализаторах открытого типа.  Объем исследуемого образца не более 80 мкл (2х40 мкл), расположение на планшете антигенов   горизонтально: core  в рядах A, C, E, G; NS в рядах B, D, F, H. Объемное равенство контролей и образцов. Возможность спектрофотометрического контроля внесения образцов и реагентов. Стандартизация условий проведения ферментативной реакции с хромогеном при 18-25ºС. Минимальная продолжительность анализа не более 1 ч 30 мин.  Количество протоколов проведения ИФА  не менее 2. Предусмотрен расчет коэффициента позитивности. Срок годности набора 24 мес., дробное использование набора может быть реализовано в течение всего срока годности. Наличие: пленки для заклеивания планшета, пакета для планшета типа "зип-лок",   унифицированных неспецифических компонентов ФСБ-Т, стоп-реагента,  регистрационного удостоверения. Возможность транспортирования при температуре до 25ºС не более  10 сут.Наличие регистрационного удостоверения.Наличие сертификата безопасности и качества.Поставка товара в течение двух дней по заявке заказчика</t>
  </si>
  <si>
    <t>«Сэндвич»-вариант ИФА, одностадийный.  Выявление суммарных антител (IgM, IgG, IgA)) к возбудителю сифилиса в сыворотке (плазме) крови и ликворе человека.  Количество определений 96 (12х8)формат планшета стрипированный. Объем исследуемого образца не более 10 мкл. Объемное равенство контролей и образцов. Внесение образцов в сухой планшет.  Время реакции  не более 1 час 25 мин. Наличие: пленки для заклеивания планшета, пакета для планшета типа "зип-лок", ванночек для реагентов, наконечников для пипеток, унифицированных неспецифических компонентов ФСБ-Т, стоп-реагента, регистрационного удостоверения. Возможность транспортирования при температуре до 25ºС не более  10 сут.Наличие регистрационного удостоверения.Наличие сертификата безопасности и качества.Поставка товара в течение двух дней по заявке заказчика</t>
  </si>
  <si>
    <t>Лиофилизированная сыворотка , содержащая антитела к ВИЧ-1, для внутрилабораторного контроля качества ИФА</t>
  </si>
  <si>
    <t>№ лота</t>
  </si>
  <si>
    <t>О.В.Корякина</t>
  </si>
  <si>
    <t>067</t>
  </si>
  <si>
    <t>КГП на ПХВ "Восточно-Казахстанский областной центр по профилактике и борьбе со СПИД" УЗ ВКО</t>
  </si>
  <si>
    <t>100</t>
  </si>
  <si>
    <t xml:space="preserve">ҚР ҮКІМЕТІНІҢ  № 1729 ҚАУЛЫСЫ БОЙЫНША  БҰ БОЙЫНША ДӘРІ-ДӘРМЕКТЕРДІ, </t>
  </si>
  <si>
    <t xml:space="preserve">БҰЙЫМДАРДЫ САТЫП АЛУ ЖӘНЕ МЕДИЦИНАЛЫҚ МАҚСАТТАҒЫ ӨЗГЕ ДЕ ҚҰРАЛДАР ТУРАЛЫ ӨТІНІШ </t>
  </si>
  <si>
    <t>Жыл</t>
  </si>
  <si>
    <t>Деректер түрі (болжам, жоспар, есеп)</t>
  </si>
  <si>
    <t>жоспар</t>
  </si>
  <si>
    <t>Функционалдық  топ</t>
  </si>
  <si>
    <t xml:space="preserve">Бағдарлама әкімшілігі </t>
  </si>
  <si>
    <t>ШҚО Денсаулық сақтау басқармасы</t>
  </si>
  <si>
    <t>Мемлекеттік мекеме</t>
  </si>
  <si>
    <t>ШҚО ДСБ  «Шығыс Қазақстан облысының ЖИТС алдын алу және күрес жөніндегі орталығы» ШЖҚ КМК</t>
  </si>
  <si>
    <t>Бағдарлама</t>
  </si>
  <si>
    <t>Кіші бағдарлама</t>
  </si>
  <si>
    <t>Ерекшелігі</t>
  </si>
  <si>
    <t>медициналық мақсаттағы дәрілерді және басқа да дәрілік заттарды сатып алу</t>
  </si>
  <si>
    <t>Дәрілік заттардың және медициналық мақсаттағы өзге де құралдардың атауы, сипаттамалары</t>
  </si>
  <si>
    <t>техникалық спецификация</t>
  </si>
  <si>
    <t>Өлшем бірлігі</t>
  </si>
  <si>
    <t>Саны</t>
  </si>
  <si>
    <t>Бағасы</t>
  </si>
  <si>
    <t>Жалпы жылдық қажеттілік (теңге)</t>
  </si>
  <si>
    <t>HBsAg анықтауға арналған ферменттердің иммундық жиынтығы. Бір сатылы өндіріс. 0.05 / 0.1 IU / мл сезгіштік. (96 талдау)</t>
  </si>
  <si>
    <t xml:space="preserve">                                                                                                                                                                             «Сэндвич» ИФТ, бір сатылы әдіс, 0,05 IU / мл сезімталдығы және 0,05 IU P-E / ml сезімталдығы бар жалғыз инъекцияға арналған; және әртүрлі талдау процедуралары үшін 0.01мл / мл және 0.01 IU P-E / ml. Анықтамалар саны - 96, планшеттің пішімі сызылған.   Автоматты анализаторлар жиынтығын пайдалану мүмкіндігі. 0,2 ± 0,1 Вт / мл HBsAg шоғырлануы бар сұйық нашар оң сынама, HBsAg 4.0 ± 2.0 IU / ml шоғырлануы бар оң үлгіні басқарыңыз. Сынама көлемі 100 мкл артық емес.      Басқару элементтері мен үлгілердің көлемді теңдігі. Хромогенмен ферментативті реакцияны 18-25 ° C немесе 37 ° C температурасында күн сәулесінен қорғайтын жерде өткізу мүмкіндігі. Шейкерді талдау жағдайлары, ELISA өткізу хаттамаларының саны 4-тен кем емес. Жинақтың жарамдылық мерзімі - 24 ай, жиынтығы бөлшек пайдалану 12 ай ішінде жүзеге асырылуы мүмкін.   Планшетті жабыстыру үшін пленка, реагенттерге арналған науалар, тамшуырларға арналған кеңестер, FSB-T біртұтас арнайы емес компоненттері, тоқтатқыш реагент. Ең аз реакция уақыты 1 сағат 20 минуттан аспайды. 25 ºС-ге дейінгі температурада тасымалдау мерзімі 10 күннен аспайтын жағдайда тасымалдау мүмкіндігі Тіркеу куәлігінің болуы Қауіпсіздік және сапа сертификаты болуы Тапсырыс берушінің талабы бойынша тауарларды жеткізу екі күн ішінде.                                                                                                                                </t>
  </si>
  <si>
    <t>жиынтық</t>
  </si>
  <si>
    <t>BsAg қатысуын растау үшін иммуноферменттердің ферменттер жинағы. Бір сатылы өндіріс. 0.05 / 0.1 IU / мл сезгіштік. (48 талдау.)</t>
  </si>
  <si>
    <t xml:space="preserve"> "Сэндвич " ИФТ, әртүрлі процедуралар үшін 0.05 IU / мл (0.05 нг / мл) және 0,01 IU / мл (0,01 нг / мл) сезгіштігі бар коньюгатты жалғыз инъекциямен бір сатылы әдіс. Анықтамалар саны - 48, планшеттің пішімі сызылған. 0,2 ± 0,1 IU / мл шоғырлануы бар сұйық нашар оң үлгісі, HBsAg ayw 3 subtypes, 4 ± 2 IU / ml HBsAg ayw 2 субтоптарының шоғырлануы, 100 мкл көп емес қан сарысуының немесе плазма концентрациясы бар бақылаудың оң үлгісі Бақылаудың көлемді теңдігі және үлгілер  37 ° C термостатта хромогенмен хромогенмен ферментативті реакция жүргізу шарттарын стандарттау, шейкер көмегімен талдау жүргізу шарттары, ELISA өткізу хаттамаларының саны кем дегенде 6. Кесте жарамдылық мерзімі 24 ай, таблетка жабыстыруға арналған пленка, zip-lock планшеттік қап, реагенттерге арналған науалар, тамшуырларға арналған кеңестер, ФСБ-T біртұтас арнайы емес компоненттері, тоқтатқыш реагент.  Ең аз реакция уақыты 1 сағат 20 минуттан аспайды. 10 күннен аспайтын температурада 25ºС-ге дейін тасымалдау мүмкіндігі Тіркеу куәлігінің болуы Клиенттің өтініші бойынша қауіпсіздік пен сапа сертификатының болуы.    Тапсырышының өтініші бойынша екі күн ішінде тауар жеткізілуі тиіс.                                                          </t>
  </si>
  <si>
    <t>Қанның қан сарысуындағы (плазмасындағы) гепатит В вирусының HBsAg-ге антиденелерді сапалы және сандық анықтау үшін иммуноферменттердің ферменттер жиынтығы (96 талдау)</t>
  </si>
  <si>
    <t xml:space="preserve">«Сэндвич» - бұл ИФТ нұсқасы. Анықтамалар саны 96 (12х8). Сезімталдық 1 миллилитрден / мл-ге (ВСА 42-28-320-00) қарағанда нашар емес. Динамикалық диапазон: 0-ден 1000 миллилитр / мл. Калибраторлар саны кемінде 5 дана. Калибраторлар концентрациясы өзгермейді. ELISA өткізу хаттамаларының саны кем дегенде 2. Әрбір инкубациядан кейін бірдей санын жуады.       Сынама көлемі 100 мкл артық емес.  арақашықтық 10-1000 мIУ / мл құрайды. Сарысулар үшін 405 нм толқын ұзындығы бойынша жоғары ОС-мен есепке алу нәтижелеріне қол жеткізілді. Ең аз реакция уақыты - 1 сағат 25 минуттан аспайды. Дайындықты қажет етпейтін конъюгат пен ТМБ-ның аяқталған бір компонентті шешімдері. Жинақтың жарамдылық мерзімі кемінде 12 айды құрайды, ал жиынтықты бөлшек пайдалану бүкіл сақтау мерзімі ішінде жүзеге асырылуы мүмкін.    Қол жетімділік: планшетті жабыстыруға арналған пленкалар, зип-лок  пакет, бірегейленбеген ФСБ-T компоненттері, тоқтау реагенті, тіркеу куәлігі. 10 күннен аспайтын температурада 25ºС-ге дейін тасымалдау мүмкіндігі Тіркеу куәлігінің болуы Клиенттің өтініші бойынша қауіпсіздік пен сапа сертификатының болуы.                             Тапсырышының өтініші бойынша екі күн ішінде тауар жеткізілуі тиіс.                             </t>
  </si>
  <si>
    <t>Гепатит В вирусының негізгі антигеніне иммуноглобулиндердің G класын анықтауға арналған энзим иммуноанал жиынтығы (96 талдау).</t>
  </si>
  <si>
    <t xml:space="preserve">Жанама ИФТ. Анықтамалар саны 96 (12х8). Сынама көлемі 10 мкл емес. 1:10 зерттелген үлгідегі жұмыс сұйылту. Реакция уақыты 1 сағат 25 минуттан кем емес. Инкубациядан кейін бірдей сандағы сусындар. Әлсіз оң үлгінің сұйық түрінде болуы. Дайындықты қажет етпейтін конъюгат пен ТМБ-ның аяқталған бір компонентті шешімдері.   Жарамдылық мерзімі кем дегенде 12 айға белгіленеді; жиынтықты пайдалану тұтас сақтау мерзімі ішінде жүзеге асырылуы мүмкін. Қолжетімділігі: планшетті жапсыру, зип- лок пакет,ФСБ-T біртұтас арнайы емес компоненттері, тоқтатушы реагент, тіркеу куәлігі. 10 күннен аспайтын температурада 25ºС-ге дейін тасымалдау мүмкіндігі Тіркеу куәлігінің болуы Клиенттің өтініші бойынша қауіпсіздік пен сапа сертификатының болуы. Тапсырышының өтініші бойынша екі күн ішінде тауар жеткізілуі тиіс.  </t>
  </si>
  <si>
    <t>В гепатитінің вирусын анықтауға арналған иммуноферменттердің ферменттер жиынтығы қанның қан сарысуындағы (плазмалық) Е-антигені (96-талдау)</t>
  </si>
  <si>
    <t xml:space="preserve">Бір кезең ИФТ. Анықтамалар саны 96 (12х8). Сынама көлемі 50 мкл артық емес. Реакция уақыты - шайқауға 55 минут немесе шайқаусыз 1 сағат 25 минут. Жуғыш заттардың саны 5. Сұйық пішінде әлсіз оң үлгі бар. Дайындықты қажет етпейтін конъюгат пен ТМБ-ның аяқталған бір компонентті шешімдері. Жарамдылық мерзімі кем дегенде 12 айға белгіленеді; жиынтықты пайдалану тұтас сақтау мерзімі ішінде жүзеге асырылуы мүмкін. Қолжетімділігі: планшетті жапсыру, zip-lok пакеті үшін, ФСБ-T біртұтас арнайы емес компоненттері, тоқтатушы реагент, тіркеу куәлігі. 10 күннен аспайтын температурада 25ºС-ге дейін тасымалдау мүмкіндігі Тіркеу куәлігінің болуы Клиенттің өтініші бойынша қауіпсіздік пен сапа сертификатының болуы.Тапсырышының өтініші бойынша екі күн ішінде тауар жеткізілуі тиіс.   </t>
  </si>
  <si>
    <t>С гепатитінің диагностикасы</t>
  </si>
  <si>
    <t>гепатит С вирусына арналған G және M класс иммуноглобулиндерін анықтауға арналған энзим иммуноанал жиынтығы (96 талдау)</t>
  </si>
  <si>
    <t xml:space="preserve">Жанама ИФТ, екі сатылы әдіс, анықтамалар саны 96 (12x8), пішімделген планшет. Сынама көлемі 40 мкл артық емес. Басқару элементтері мен үлгілердің көлемді теңдігі. Үлгілерді және реагенттерді енгізудің спектрофотометриялық бақылау мүмкіндігі. Хромогенмен ферментативті реакция жағдайларын стандарттау 18-25ºС. Ең аз реакция уақыты 1 сағат 30 минуттан аспайды.ИФТ өткізу үшін хаттамалардың саны кем дегенде 2. Оңтылық коэффициентін есептеу қарастырылған.      Жинақтың жарамдылық мерзімі 24 айды құрайды. Қолжетімділігі: планшетті жапсыру, zip-lok таблеткасы үшін пакет, ФСБ-T біртұтас арнайы емес компоненттері, тоқтатушы реагент, тіркеу куәлігі. 25ºС-ге дейінгі  температурада  10 күннен асырмай тасымалдау мүмкіндігі. Тіркеу куәлігінің болуы Клиенттің өтініші бойынша қауіпсіздік пен сапа сертификатының болуы.       Тапсырышының өтініші бойынша екі күн ішінде тауар жеткізілуі тиіс.    </t>
  </si>
  <si>
    <t xml:space="preserve">
Гепатит С вирусына арналған G және M иммуноглобулиндер класы бар болуына арналған ферменттердің иммундық жиынтығы (48 талдау.) </t>
  </si>
  <si>
    <t xml:space="preserve">ИФТ  жанама, екі сатылы әдісі, анықтамалар саны 48 (6x8). Жиынтығы ашық түрдегі автоматты ELISA анализаторларында пайдалануға болады. Сынама көлемі 80 мкл (2х40 мкл) артық емес, антигендердің таблеткаға көлденең орналасуы: А, С, Е, Г жолдарындағы ядро; NS, B, D, F, H жолдарында басқару элементтері мен үлгілердің көлемді теңдігі. Үлгілерді және реагенттерді енгізудің спектрофотометриялық бақылау мүмкіндігі. Хромогенмен ферментативті реакция жағдайларын стандарттау 18-25ºС. Талдаудың ең аз ұзақтығы 1 сағат 30 минуттан аспайды. ИФТ өткізу үшін хаттамалардың саны кем дегенде 2. Оңтылық коэффициентін есептеу қарастырылған. Жинақтың жарамдылық мерзімі 24 айды құрайды. Қолжетімділігі: планшетті жапсыру, zip-lok пакеті үшін ,ФСБ-T біртұтас арнайы емес компоненттері, тоқтатушы реагент, тіркеу куәлігі. 25ºС-ге дейінгі  температурада  10 күннен асырмай тасымалдау мүмкіндігі. Тіркеу куәлігінің болуы Клиенттің өтініші бойынша қауіпсіздік пен сапа сертификатының болуы.       Тапсырышының өтініші бойынша екі күн ішінде тауар жеткізілуі тиіс.  </t>
  </si>
  <si>
    <t>Мерезді зерттеу</t>
  </si>
  <si>
    <t>Treponema pallidum паллидіне қарсы антиденелерді анықтайтын  иммундық жинағы (96талдау).</t>
  </si>
  <si>
    <t xml:space="preserve">«Сэндвич» ИФТ нұсқасы, бір қадам. Адам қанының және цереброспинальды сұйықтықтың сарысуындағы (плазмасында) мерездің қоздырғышына жалпы антиденелерді (IgM, IgG, IgA) сәйкестендіру. Анықтамалар саны 96 (12х8) таблетка форматы. Сынама көлемі 10 мкл емес. Басқару элементтері мен үлгілердің көлемді теңдігі. Құрғақ таблеткадағы үлгілерді енгізу. Реакция уақыты 1 сағат 25 минуттан аспайды.  Қолжетімділігі: планшетті жапсыру, зипа-лок пакеті  үшін,ФСБ-T біртұтас арнайы емес компоненттері, тоқтатушы реагент, тіркеу куәлігі. 25ºС-ге дейінгі  температурада  10 күннен асырмай тасымалдау мүмкіндігі. Тіркеу куәлігінің болуы Клиенттің өтініші бойынша қауіпсіздік пен сапа сертификатының болуы.       Тапсырышының өтініші бойынша екі күн ішінде тауар жеткізілуі тиіс.  </t>
  </si>
  <si>
    <t>Медициналық мақсаттағы басқа құралдар мен бұйымдар</t>
  </si>
  <si>
    <t>Зертханалық сапаны бақылауға арналған ИФТ «АИТВ-1-ге қарсы антиденелер бар сарысуы» (18 дана)</t>
  </si>
  <si>
    <t>ИФТ сапасын ішкі зертханалық тестілеу үшін АИТВ-1 антиденелерін қамтитын лиофилизденген сарысу</t>
  </si>
  <si>
    <t>Бас дәрігер</t>
  </si>
  <si>
    <t>КЕЛІСІЛДІ:</t>
  </si>
  <si>
    <t>зертхана меңгерушісі</t>
  </si>
  <si>
    <t>Наименование предприятия</t>
  </si>
  <si>
    <t xml:space="preserve">                           Диагностика гепатита В</t>
  </si>
  <si>
    <t xml:space="preserve">                        Диагностика гепатита С</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</si>
</sst>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Т&quot;#,##0;\-&quot;Т&quot;#,##0"/>
    <numFmt numFmtId="173" formatCode="&quot;Т&quot;#,##0;[Red]\-&quot;Т&quot;#,##0"/>
    <numFmt numFmtId="174" formatCode="&quot;Т&quot;#,##0.00;\-&quot;Т&quot;#,##0.00"/>
    <numFmt numFmtId="175" formatCode="&quot;Т&quot;#,##0.00;[Red]\-&quot;Т&quot;#,##0.00"/>
    <numFmt numFmtId="176" formatCode="_-&quot;Т&quot;* #,##0_-;\-&quot;Т&quot;* #,##0_-;_-&quot;Т&quot;* &quot;-&quot;_-;_-@_-"/>
    <numFmt numFmtId="177" formatCode="_-* #,##0_-;\-* #,##0_-;_-* &quot;-&quot;_-;_-@_-"/>
    <numFmt numFmtId="178" formatCode="_-&quot;Т&quot;* #,##0.00_-;\-&quot;Т&quot;* #,##0.00_-;_-&quot;Т&quot;* &quot;-&quot;??_-;_-@_-"/>
    <numFmt numFmtId="179" formatCode="_-* #,##0.00_-;\-* #,##0.00_-;_-* &quot;-&quot;??_-;_-@_-"/>
    <numFmt numFmtId="180" formatCode="#,##0.0"/>
    <numFmt numFmtId="181" formatCode="#,##0_ ;\-#,##0\ "/>
    <numFmt numFmtId="182" formatCode="0.0"/>
    <numFmt numFmtId="183" formatCode="0.000"/>
    <numFmt numFmtId="184" formatCode="_-* #,##0.00_р_._-;\-* #,##0.00_р_._-;_-* &quot;-&quot;_р_._-;_-@_-"/>
    <numFmt numFmtId="185" formatCode="_-* #&quot;,&quot;##0_р_._-;\-* #&quot;,&quot;##0_р_._-;_-* &quot;-&quot;_р_._-;_-@_-"/>
    <numFmt numFmtId="186" formatCode="_-* #&quot;,&quot;##0.00_р_._-;\-* #&quot;,&quot;##0.00_р_._-;_-* &quot;-&quot;??_р_._-;_-@_-"/>
    <numFmt numFmtId="187" formatCode="_-&quot;Ј&quot;* #&quot;,&quot;##0_-;\-&quot;Ј&quot;* #&quot;,&quot;##0_-;_-&quot;Ј&quot;* &quot;-&quot;_-;_-@_-"/>
    <numFmt numFmtId="188" formatCode="_-&quot;Ј&quot;* #&quot;,&quot;##0.00_-;\-&quot;Ј&quot;* #&quot;,&quot;##0.00_-;_-&quot;Ј&quot;* &quot;-&quot;??_-;_-@_-"/>
    <numFmt numFmtId="189" formatCode="#&quot;,&quot;##0.0"/>
    <numFmt numFmtId="190" formatCode="#&quot;,&quot;##0.00"/>
    <numFmt numFmtId="191" formatCode="0.000000"/>
    <numFmt numFmtId="192" formatCode="0.00000"/>
    <numFmt numFmtId="193" formatCode="0.0000"/>
    <numFmt numFmtId="194" formatCode="_-* #,##0.000_р_._-;\-* #,##0.000_р_._-;_-* &quot;-&quot;_р_._-;_-@_-"/>
    <numFmt numFmtId="195" formatCode="_-* #,##0.0_р_._-;\-* #,##0.0_р_._-;_-* &quot;-&quot;_р_._-;_-@_-"/>
    <numFmt numFmtId="196" formatCode="#,##0.0_ ;\-#,##0.0\ "/>
    <numFmt numFmtId="197" formatCode="#,##0.00_ ;\-#,##0.00\ "/>
    <numFmt numFmtId="198" formatCode="0.0000000"/>
    <numFmt numFmtId="199" formatCode="#,##0.000"/>
    <numFmt numFmtId="200" formatCode="#,##0.0000"/>
    <numFmt numFmtId="201" formatCode="#,##0.00000"/>
    <numFmt numFmtId="202" formatCode="0.00000000"/>
    <numFmt numFmtId="203" formatCode="&quot;Да&quot;;&quot;Да&quot;;&quot;Нет&quot;"/>
    <numFmt numFmtId="204" formatCode="&quot;Истина&quot;;&quot;Истина&quot;;&quot;Ложь&quot;"/>
    <numFmt numFmtId="205" formatCode="&quot;Вкл&quot;;&quot;Вкл&quot;;&quot;Выкл&quot;"/>
    <numFmt numFmtId="206" formatCode="[$€-2]\ ###,000_);[Red]\([$€-2]\ ###,000\)"/>
    <numFmt numFmtId="207" formatCode="000000"/>
  </numFmts>
  <fonts count="32">
    <font>
      <sz val="10"/>
      <name val="Arial Cyr"/>
      <family val="0"/>
    </font>
    <font>
      <b/>
      <sz val="10"/>
      <name val="Arial Cyr"/>
      <family val="0"/>
    </font>
    <font>
      <sz val="10"/>
      <name val="Helv"/>
      <family val="0"/>
    </font>
    <font>
      <sz val="10"/>
      <name val="Arial"/>
      <family val="2"/>
    </font>
    <font>
      <u val="single"/>
      <sz val="10"/>
      <color indexed="12"/>
      <name val="Arial Cyr"/>
      <family val="0"/>
    </font>
    <font>
      <u val="single"/>
      <sz val="10"/>
      <color indexed="36"/>
      <name val="Arial Cyr"/>
      <family val="0"/>
    </font>
    <font>
      <sz val="9"/>
      <name val="Arial Cyr"/>
      <family val="2"/>
    </font>
    <font>
      <b/>
      <sz val="9"/>
      <name val="Arial Cyr"/>
      <family val="0"/>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Arial"/>
      <family val="2"/>
    </font>
    <font>
      <sz val="9"/>
      <name val="Arial"/>
      <family val="2"/>
    </font>
    <font>
      <sz val="9"/>
      <color indexed="8"/>
      <name val="Arial"/>
      <family val="2"/>
    </font>
    <font>
      <b/>
      <sz val="10"/>
      <name val="Times New Roman"/>
      <family val="1"/>
    </font>
    <font>
      <sz val="7"/>
      <name val="Arial"/>
      <family val="2"/>
    </font>
    <font>
      <sz val="7"/>
      <name val="Arial Cyr"/>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medium"/>
      <top style="medium"/>
      <bottom style="medium"/>
    </border>
    <border>
      <left style="thin"/>
      <right style="thin"/>
      <top style="thin"/>
      <bottom style="thin"/>
    </border>
    <border>
      <left style="medium"/>
      <right>
        <color indexed="63"/>
      </right>
      <top style="medium"/>
      <bottom style="medium"/>
    </border>
    <border>
      <left style="thin">
        <color indexed="8"/>
      </left>
      <right style="thin">
        <color indexed="8"/>
      </right>
      <top style="thin">
        <color indexed="8"/>
      </top>
      <bottom style="thin">
        <color indexed="8"/>
      </bottom>
    </border>
    <border>
      <left style="thin"/>
      <right style="thin"/>
      <top>
        <color indexed="63"/>
      </top>
      <bottom style="thin"/>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right style="medium"/>
      <top style="thin"/>
      <bottom style="thin"/>
    </border>
    <border>
      <left style="thin">
        <color indexed="8"/>
      </left>
      <right style="thin">
        <color indexed="8"/>
      </right>
      <top style="thin">
        <color indexed="8"/>
      </top>
      <bottom>
        <color indexed="63"/>
      </bottom>
    </border>
    <border>
      <left style="thin"/>
      <right>
        <color indexed="63"/>
      </right>
      <top style="thin"/>
      <bottom style="thin"/>
    </border>
    <border>
      <left style="thin">
        <color indexed="8"/>
      </left>
      <right>
        <color indexed="63"/>
      </right>
      <top style="thin">
        <color indexed="8"/>
      </top>
      <bottom>
        <color indexed="63"/>
      </bottom>
    </border>
    <border>
      <left>
        <color indexed="63"/>
      </left>
      <right style="medium"/>
      <top>
        <color indexed="63"/>
      </top>
      <bottom>
        <color indexed="63"/>
      </bottom>
    </border>
    <border>
      <left style="thin"/>
      <right>
        <color indexed="63"/>
      </right>
      <top>
        <color indexed="63"/>
      </top>
      <bottom style="thin"/>
    </border>
    <border>
      <left style="thin"/>
      <right style="thin">
        <color indexed="8"/>
      </right>
      <top style="thin"/>
      <bottom style="thin"/>
    </border>
    <border>
      <left style="thin">
        <color indexed="8"/>
      </left>
      <right style="thin">
        <color indexed="8"/>
      </right>
      <top style="thin">
        <color indexed="8"/>
      </top>
      <bottom style="thin"/>
    </border>
    <border>
      <left style="thin">
        <color indexed="8"/>
      </left>
      <right style="thin">
        <color indexed="8"/>
      </right>
      <top style="thin"/>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style="thin"/>
      <top style="thin"/>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185" fontId="3" fillId="0" borderId="0" applyFont="0" applyFill="0" applyBorder="0" applyAlignment="0" applyProtection="0"/>
    <xf numFmtId="186" fontId="3" fillId="0" borderId="0" applyFont="0" applyFill="0" applyBorder="0" applyAlignment="0" applyProtection="0"/>
    <xf numFmtId="187" fontId="3" fillId="0" borderId="0" applyFont="0" applyFill="0" applyBorder="0" applyAlignment="0" applyProtection="0"/>
    <xf numFmtId="188" fontId="3" fillId="0" borderId="0" applyFont="0" applyFill="0" applyBorder="0" applyAlignment="0" applyProtection="0"/>
    <xf numFmtId="0" fontId="3" fillId="0" borderId="0">
      <alignment/>
      <protection/>
    </xf>
    <xf numFmtId="0" fontId="2" fillId="0" borderId="0">
      <alignment/>
      <protection/>
    </xf>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7" borderId="1" applyNumberFormat="0" applyAlignment="0" applyProtection="0"/>
    <xf numFmtId="0" fontId="12" fillId="20" borderId="2" applyNumberFormat="0" applyAlignment="0" applyProtection="0"/>
    <xf numFmtId="0" fontId="13" fillId="20" borderId="1" applyNumberFormat="0" applyAlignment="0" applyProtection="0"/>
    <xf numFmtId="0" fontId="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21" borderId="7" applyNumberFormat="0" applyAlignment="0" applyProtection="0"/>
    <xf numFmtId="0" fontId="19" fillId="0" borderId="0" applyNumberFormat="0" applyFill="0" applyBorder="0" applyAlignment="0" applyProtection="0"/>
    <xf numFmtId="0" fontId="20" fillId="22" borderId="0" applyNumberFormat="0" applyBorder="0" applyAlignment="0" applyProtection="0"/>
    <xf numFmtId="0" fontId="3" fillId="0" borderId="0">
      <alignment/>
      <protection/>
    </xf>
    <xf numFmtId="0" fontId="5" fillId="0" borderId="0" applyNumberFormat="0" applyFill="0" applyBorder="0" applyAlignment="0" applyProtection="0"/>
    <xf numFmtId="0" fontId="21" fillId="3" borderId="0" applyNumberFormat="0" applyBorder="0" applyAlignment="0" applyProtection="0"/>
    <xf numFmtId="0" fontId="2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2" fillId="0" borderId="0">
      <alignment/>
      <protection/>
    </xf>
    <xf numFmtId="0" fontId="24" fillId="0" borderId="0" applyNumberFormat="0" applyFill="0" applyBorder="0" applyAlignment="0" applyProtection="0"/>
    <xf numFmtId="185" fontId="3" fillId="0" borderId="0" applyFont="0" applyFill="0" applyBorder="0" applyAlignment="0" applyProtection="0"/>
    <xf numFmtId="186" fontId="3"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5" fillId="4" borderId="0" applyNumberFormat="0" applyBorder="0" applyAlignment="0" applyProtection="0"/>
  </cellStyleXfs>
  <cellXfs count="91">
    <xf numFmtId="0" fontId="0" fillId="0" borderId="0" xfId="0" applyAlignment="1">
      <alignment/>
    </xf>
    <xf numFmtId="0" fontId="1" fillId="0" borderId="0" xfId="0" applyFont="1" applyAlignment="1">
      <alignment/>
    </xf>
    <xf numFmtId="0" fontId="1" fillId="0" borderId="10" xfId="0" applyFont="1" applyBorder="1" applyAlignment="1">
      <alignment/>
    </xf>
    <xf numFmtId="49" fontId="1" fillId="0" borderId="10" xfId="0" applyNumberFormat="1" applyFont="1" applyBorder="1" applyAlignment="1">
      <alignment horizontal="right"/>
    </xf>
    <xf numFmtId="0" fontId="1" fillId="0" borderId="10" xfId="0" applyFont="1" applyBorder="1" applyAlignment="1">
      <alignment horizontal="center"/>
    </xf>
    <xf numFmtId="0" fontId="0" fillId="0" borderId="0" xfId="0" applyFill="1" applyAlignment="1">
      <alignment/>
    </xf>
    <xf numFmtId="0" fontId="6" fillId="0" borderId="11" xfId="0" applyFont="1" applyFill="1" applyBorder="1" applyAlignment="1">
      <alignment/>
    </xf>
    <xf numFmtId="0" fontId="1" fillId="0" borderId="12" xfId="0" applyFont="1" applyBorder="1" applyAlignment="1">
      <alignment horizontal="center" vertical="center" wrapText="1"/>
    </xf>
    <xf numFmtId="0" fontId="1" fillId="0" borderId="10" xfId="0" applyFont="1" applyBorder="1" applyAlignment="1">
      <alignment horizontal="center" vertical="center" wrapText="1"/>
    </xf>
    <xf numFmtId="0" fontId="6" fillId="0" borderId="13" xfId="0" applyFont="1" applyFill="1" applyBorder="1" applyAlignment="1">
      <alignment/>
    </xf>
    <xf numFmtId="0" fontId="1" fillId="0" borderId="13" xfId="0" applyFont="1" applyFill="1" applyBorder="1" applyAlignment="1">
      <alignment horizontal="center"/>
    </xf>
    <xf numFmtId="0" fontId="8" fillId="0" borderId="13" xfId="0" applyFont="1" applyFill="1" applyBorder="1" applyAlignment="1">
      <alignment horizontal="center" wrapText="1"/>
    </xf>
    <xf numFmtId="2" fontId="6" fillId="0" borderId="14" xfId="0" applyNumberFormat="1" applyFont="1" applyFill="1" applyBorder="1" applyAlignment="1">
      <alignment/>
    </xf>
    <xf numFmtId="0" fontId="6" fillId="0" borderId="15" xfId="0" applyNumberFormat="1" applyFont="1" applyFill="1" applyBorder="1" applyAlignment="1">
      <alignment/>
    </xf>
    <xf numFmtId="0" fontId="6" fillId="0" borderId="16" xfId="0" applyNumberFormat="1" applyFont="1" applyFill="1" applyBorder="1" applyAlignment="1">
      <alignment/>
    </xf>
    <xf numFmtId="2" fontId="6" fillId="0" borderId="17" xfId="0" applyNumberFormat="1" applyFont="1" applyFill="1" applyBorder="1" applyAlignment="1">
      <alignment/>
    </xf>
    <xf numFmtId="0" fontId="6" fillId="0" borderId="0" xfId="0" applyFont="1" applyFill="1" applyAlignment="1">
      <alignment/>
    </xf>
    <xf numFmtId="0" fontId="6" fillId="0" borderId="0" xfId="0" applyNumberFormat="1" applyFont="1" applyFill="1" applyBorder="1" applyAlignment="1">
      <alignment/>
    </xf>
    <xf numFmtId="2" fontId="6" fillId="0" borderId="18" xfId="0" applyNumberFormat="1" applyFont="1" applyFill="1" applyBorder="1" applyAlignment="1">
      <alignment/>
    </xf>
    <xf numFmtId="0" fontId="0" fillId="0" borderId="13" xfId="0" applyFill="1" applyBorder="1" applyAlignment="1">
      <alignment vertical="justify"/>
    </xf>
    <xf numFmtId="0" fontId="0" fillId="0" borderId="13" xfId="0" applyFill="1" applyBorder="1" applyAlignment="1">
      <alignment/>
    </xf>
    <xf numFmtId="0" fontId="0" fillId="0" borderId="16" xfId="0" applyFill="1" applyBorder="1" applyAlignment="1">
      <alignment/>
    </xf>
    <xf numFmtId="0" fontId="6" fillId="0" borderId="13" xfId="0" applyFont="1" applyFill="1" applyBorder="1" applyAlignment="1">
      <alignment horizontal="left" vertical="top" wrapText="1"/>
    </xf>
    <xf numFmtId="0" fontId="6" fillId="0" borderId="13" xfId="0" applyFont="1" applyFill="1" applyBorder="1" applyAlignment="1">
      <alignment vertical="top" wrapText="1"/>
    </xf>
    <xf numFmtId="0" fontId="6" fillId="0" borderId="16" xfId="0" applyNumberFormat="1" applyFont="1" applyFill="1" applyBorder="1" applyAlignment="1">
      <alignment vertical="top" wrapText="1"/>
    </xf>
    <xf numFmtId="2" fontId="6" fillId="0" borderId="14" xfId="0" applyNumberFormat="1" applyFont="1" applyFill="1" applyBorder="1" applyAlignment="1">
      <alignment vertical="top" wrapText="1"/>
    </xf>
    <xf numFmtId="2" fontId="6" fillId="0" borderId="17" xfId="0" applyNumberFormat="1" applyFont="1" applyFill="1" applyBorder="1" applyAlignment="1">
      <alignment vertical="top" wrapText="1"/>
    </xf>
    <xf numFmtId="0" fontId="6" fillId="0" borderId="19" xfId="0" applyFont="1" applyFill="1" applyBorder="1" applyAlignment="1">
      <alignment vertical="top" wrapText="1"/>
    </xf>
    <xf numFmtId="0" fontId="6" fillId="0" borderId="11" xfId="0" applyFont="1" applyFill="1" applyBorder="1" applyAlignment="1">
      <alignment horizontal="right" vertical="top" wrapText="1"/>
    </xf>
    <xf numFmtId="2" fontId="6" fillId="0" borderId="18" xfId="0" applyNumberFormat="1" applyFont="1" applyFill="1" applyBorder="1" applyAlignment="1">
      <alignment vertical="top" wrapText="1"/>
    </xf>
    <xf numFmtId="0" fontId="6" fillId="0" borderId="14" xfId="0" applyFont="1" applyFill="1" applyBorder="1" applyAlignment="1">
      <alignment horizontal="left" vertical="top" wrapText="1"/>
    </xf>
    <xf numFmtId="0" fontId="7" fillId="0" borderId="10" xfId="0" applyFont="1" applyFill="1" applyBorder="1" applyAlignment="1">
      <alignment horizontal="left"/>
    </xf>
    <xf numFmtId="0" fontId="6" fillId="0" borderId="17" xfId="0" applyFont="1" applyFill="1" applyBorder="1" applyAlignment="1">
      <alignment vertical="top" wrapText="1"/>
    </xf>
    <xf numFmtId="0" fontId="6" fillId="0" borderId="15" xfId="0" applyNumberFormat="1" applyFont="1" applyFill="1" applyBorder="1" applyAlignment="1">
      <alignment vertical="top" wrapText="1"/>
    </xf>
    <xf numFmtId="0" fontId="0" fillId="0" borderId="0" xfId="0" applyAlignment="1">
      <alignment horizontal="right"/>
    </xf>
    <xf numFmtId="0" fontId="1" fillId="0" borderId="0" xfId="0" applyFont="1" applyAlignment="1">
      <alignment horizontal="right"/>
    </xf>
    <xf numFmtId="0" fontId="1" fillId="0" borderId="12" xfId="0" applyFont="1" applyBorder="1" applyAlignment="1">
      <alignment horizontal="right" vertical="center" wrapText="1"/>
    </xf>
    <xf numFmtId="0" fontId="1" fillId="0" borderId="10" xfId="0" applyFont="1" applyBorder="1" applyAlignment="1">
      <alignment horizontal="right"/>
    </xf>
    <xf numFmtId="0" fontId="1" fillId="0" borderId="15" xfId="0" applyFont="1" applyFill="1" applyBorder="1" applyAlignment="1">
      <alignment horizontal="right" wrapText="1"/>
    </xf>
    <xf numFmtId="0" fontId="7" fillId="0" borderId="20" xfId="0" applyFont="1" applyBorder="1" applyAlignment="1">
      <alignment horizontal="right"/>
    </xf>
    <xf numFmtId="0" fontId="27" fillId="0" borderId="20" xfId="0" applyFont="1" applyBorder="1" applyAlignment="1">
      <alignment horizontal="right" vertical="top"/>
    </xf>
    <xf numFmtId="0" fontId="28" fillId="0" borderId="20" xfId="0" applyFont="1" applyBorder="1" applyAlignment="1">
      <alignment horizontal="right" vertical="justify"/>
    </xf>
    <xf numFmtId="0" fontId="27" fillId="0" borderId="20" xfId="0" applyFont="1" applyBorder="1" applyAlignment="1">
      <alignment horizontal="right" vertical="justify"/>
    </xf>
    <xf numFmtId="0" fontId="6" fillId="0" borderId="19" xfId="0" applyFont="1" applyFill="1" applyBorder="1" applyAlignment="1">
      <alignment horizontal="left" vertical="top" wrapText="1"/>
    </xf>
    <xf numFmtId="0" fontId="6" fillId="0" borderId="21" xfId="0" applyNumberFormat="1" applyFont="1" applyFill="1" applyBorder="1" applyAlignment="1">
      <alignment vertical="top" wrapText="1"/>
    </xf>
    <xf numFmtId="0" fontId="0" fillId="0" borderId="0" xfId="0" applyAlignment="1">
      <alignment wrapText="1"/>
    </xf>
    <xf numFmtId="0" fontId="0" fillId="0" borderId="0" xfId="0" applyAlignment="1">
      <alignment horizontal="right" wrapText="1"/>
    </xf>
    <xf numFmtId="0" fontId="1" fillId="0" borderId="12" xfId="0" applyFont="1" applyBorder="1" applyAlignment="1">
      <alignment horizontal="center"/>
    </xf>
    <xf numFmtId="2" fontId="6" fillId="0" borderId="20" xfId="0" applyNumberFormat="1" applyFont="1" applyFill="1" applyBorder="1" applyAlignment="1">
      <alignment vertical="top" wrapText="1"/>
    </xf>
    <xf numFmtId="0" fontId="1" fillId="0" borderId="0" xfId="0" applyFont="1" applyAlignment="1">
      <alignment wrapText="1"/>
    </xf>
    <xf numFmtId="0" fontId="1" fillId="0" borderId="22" xfId="0" applyFont="1" applyBorder="1" applyAlignment="1">
      <alignment wrapText="1"/>
    </xf>
    <xf numFmtId="0" fontId="1" fillId="0" borderId="0" xfId="0" applyFont="1" applyAlignment="1">
      <alignment horizontal="left" wrapText="1"/>
    </xf>
    <xf numFmtId="0" fontId="1" fillId="0" borderId="22" xfId="0" applyFont="1" applyBorder="1" applyAlignment="1">
      <alignment horizontal="left" wrapText="1"/>
    </xf>
    <xf numFmtId="0" fontId="26" fillId="0" borderId="0" xfId="0" applyFont="1" applyFill="1" applyAlignment="1">
      <alignment vertical="top" wrapText="1"/>
    </xf>
    <xf numFmtId="0" fontId="1" fillId="0" borderId="17" xfId="0" applyFont="1" applyFill="1" applyBorder="1" applyAlignment="1">
      <alignment horizontal="center"/>
    </xf>
    <xf numFmtId="0" fontId="0" fillId="0" borderId="14" xfId="0" applyFill="1" applyBorder="1" applyAlignment="1">
      <alignment vertical="justify"/>
    </xf>
    <xf numFmtId="0" fontId="0" fillId="0" borderId="14" xfId="0" applyFill="1" applyBorder="1" applyAlignment="1">
      <alignment/>
    </xf>
    <xf numFmtId="0" fontId="0" fillId="0" borderId="23" xfId="0" applyFill="1" applyBorder="1" applyAlignment="1">
      <alignment/>
    </xf>
    <xf numFmtId="0" fontId="6" fillId="0" borderId="20" xfId="0" applyFont="1" applyFill="1" applyBorder="1" applyAlignment="1">
      <alignment horizontal="left" vertical="top" wrapText="1"/>
    </xf>
    <xf numFmtId="0" fontId="26" fillId="0" borderId="20" xfId="0" applyFont="1" applyFill="1" applyBorder="1" applyAlignment="1">
      <alignment vertical="top" wrapText="1"/>
    </xf>
    <xf numFmtId="0" fontId="6" fillId="0" borderId="20" xfId="0" applyFont="1" applyFill="1" applyBorder="1" applyAlignment="1">
      <alignment vertical="top" wrapText="1"/>
    </xf>
    <xf numFmtId="0" fontId="6" fillId="0" borderId="20" xfId="0" applyNumberFormat="1" applyFont="1" applyFill="1" applyBorder="1" applyAlignment="1">
      <alignment vertical="top" wrapText="1"/>
    </xf>
    <xf numFmtId="2" fontId="6" fillId="0" borderId="24" xfId="0" applyNumberFormat="1" applyFont="1" applyFill="1" applyBorder="1" applyAlignment="1">
      <alignment vertical="top" wrapText="1"/>
    </xf>
    <xf numFmtId="0" fontId="6" fillId="0" borderId="17" xfId="0" applyFont="1" applyFill="1" applyBorder="1" applyAlignment="1">
      <alignment horizontal="left" vertical="top" wrapText="1"/>
    </xf>
    <xf numFmtId="0" fontId="26" fillId="0" borderId="13" xfId="0" applyFont="1" applyFill="1" applyBorder="1" applyAlignment="1">
      <alignment vertical="top" wrapText="1"/>
    </xf>
    <xf numFmtId="0" fontId="26" fillId="0" borderId="25" xfId="0" applyFont="1" applyFill="1" applyBorder="1" applyAlignment="1">
      <alignment vertical="top" wrapText="1"/>
    </xf>
    <xf numFmtId="0" fontId="26" fillId="0" borderId="26" xfId="0" applyFont="1" applyFill="1" applyBorder="1" applyAlignment="1">
      <alignment vertical="top" wrapText="1"/>
    </xf>
    <xf numFmtId="0" fontId="1" fillId="0" borderId="11" xfId="0" applyFont="1" applyFill="1" applyBorder="1" applyAlignment="1">
      <alignment horizontal="center" wrapText="1"/>
    </xf>
    <xf numFmtId="0" fontId="6" fillId="0" borderId="27" xfId="0" applyFont="1" applyFill="1" applyBorder="1" applyAlignment="1">
      <alignment/>
    </xf>
    <xf numFmtId="0" fontId="29" fillId="0" borderId="0" xfId="0" applyFont="1" applyAlignment="1">
      <alignment/>
    </xf>
    <xf numFmtId="0" fontId="29" fillId="0" borderId="0" xfId="0" applyFont="1" applyAlignment="1">
      <alignment wrapText="1"/>
    </xf>
    <xf numFmtId="0" fontId="29" fillId="0" borderId="0" xfId="0" applyFont="1" applyAlignment="1">
      <alignment horizontal="left" wrapText="1"/>
    </xf>
    <xf numFmtId="0" fontId="29" fillId="0" borderId="0" xfId="0" applyFont="1" applyFill="1" applyAlignment="1">
      <alignment/>
    </xf>
    <xf numFmtId="0" fontId="0" fillId="0" borderId="0" xfId="0" applyFont="1" applyAlignment="1">
      <alignment/>
    </xf>
    <xf numFmtId="0" fontId="0" fillId="0" borderId="0" xfId="0" applyFont="1" applyAlignment="1">
      <alignment wrapText="1"/>
    </xf>
    <xf numFmtId="0" fontId="1" fillId="0" borderId="0" xfId="0" applyFont="1" applyAlignment="1">
      <alignment/>
    </xf>
    <xf numFmtId="0" fontId="30" fillId="0" borderId="0" xfId="0" applyFont="1" applyFill="1" applyAlignment="1">
      <alignment vertical="top" wrapText="1"/>
    </xf>
    <xf numFmtId="0" fontId="30" fillId="0" borderId="13" xfId="0" applyFont="1" applyFill="1" applyBorder="1" applyAlignment="1">
      <alignment vertical="top" wrapText="1"/>
    </xf>
    <xf numFmtId="0" fontId="30" fillId="0" borderId="25" xfId="0" applyFont="1" applyFill="1" applyBorder="1" applyAlignment="1">
      <alignment vertical="top" wrapText="1"/>
    </xf>
    <xf numFmtId="0" fontId="30" fillId="0" borderId="20" xfId="0" applyFont="1" applyFill="1" applyBorder="1" applyAlignment="1">
      <alignment vertical="top" wrapText="1"/>
    </xf>
    <xf numFmtId="0" fontId="30" fillId="0" borderId="26" xfId="0" applyFont="1" applyFill="1" applyBorder="1" applyAlignment="1">
      <alignment vertical="top" wrapText="1"/>
    </xf>
    <xf numFmtId="0" fontId="31" fillId="0" borderId="17" xfId="0" applyFont="1" applyFill="1" applyBorder="1" applyAlignment="1">
      <alignment vertical="top" wrapText="1"/>
    </xf>
    <xf numFmtId="0" fontId="1" fillId="0" borderId="0" xfId="0" applyFont="1" applyAlignment="1">
      <alignment wrapText="1"/>
    </xf>
    <xf numFmtId="0" fontId="1" fillId="0" borderId="22" xfId="0" applyFont="1" applyBorder="1" applyAlignment="1">
      <alignment wrapText="1"/>
    </xf>
    <xf numFmtId="0" fontId="1" fillId="0" borderId="0" xfId="0" applyFont="1" applyAlignment="1">
      <alignment horizontal="left" wrapText="1"/>
    </xf>
    <xf numFmtId="0" fontId="1" fillId="0" borderId="22" xfId="0" applyFont="1" applyBorder="1" applyAlignment="1">
      <alignment horizontal="left" wrapText="1"/>
    </xf>
    <xf numFmtId="0" fontId="1" fillId="0" borderId="16" xfId="0" applyFont="1" applyFill="1" applyBorder="1" applyAlignment="1">
      <alignment horizontal="left" wrapText="1"/>
    </xf>
    <xf numFmtId="0" fontId="1" fillId="0" borderId="28" xfId="0" applyFont="1" applyFill="1" applyBorder="1" applyAlignment="1">
      <alignment horizontal="left" wrapText="1"/>
    </xf>
    <xf numFmtId="0" fontId="1" fillId="0" borderId="20" xfId="0" applyFont="1" applyFill="1" applyBorder="1" applyAlignment="1">
      <alignment horizontal="left" wrapText="1"/>
    </xf>
    <xf numFmtId="0" fontId="1" fillId="0" borderId="29" xfId="0" applyFont="1" applyFill="1" applyBorder="1" applyAlignment="1">
      <alignment horizontal="left" wrapText="1"/>
    </xf>
    <xf numFmtId="0" fontId="0" fillId="0" borderId="0" xfId="0" applyFill="1" applyAlignment="1">
      <alignment horizontal="left" wrapText="1"/>
    </xf>
  </cellXfs>
  <cellStyles count="5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Comma [0]_irl tel sep5" xfId="33"/>
    <cellStyle name="Comma_irl tel sep5" xfId="34"/>
    <cellStyle name="Currency [0]_irl tel sep5" xfId="35"/>
    <cellStyle name="Currency_irl tel sep5" xfId="36"/>
    <cellStyle name="Normal_irl tel sep5" xfId="37"/>
    <cellStyle name="normбlnм_laroux" xfId="38"/>
    <cellStyle name="Акцент1" xfId="39"/>
    <cellStyle name="Акцент2" xfId="40"/>
    <cellStyle name="Акцент3" xfId="41"/>
    <cellStyle name="Акцент4" xfId="42"/>
    <cellStyle name="Акцент5" xfId="43"/>
    <cellStyle name="Акцент6" xfId="44"/>
    <cellStyle name="Ввод " xfId="45"/>
    <cellStyle name="Вывод" xfId="46"/>
    <cellStyle name="Вычисление" xfId="47"/>
    <cellStyle name="Hyperlink" xfId="48"/>
    <cellStyle name="Currency" xfId="49"/>
    <cellStyle name="Currency [0]" xfId="50"/>
    <cellStyle name="Заголовок 1" xfId="51"/>
    <cellStyle name="Заголовок 2" xfId="52"/>
    <cellStyle name="Заголовок 3" xfId="53"/>
    <cellStyle name="Заголовок 4" xfId="54"/>
    <cellStyle name="Итог" xfId="55"/>
    <cellStyle name="Контрольная ячейка" xfId="56"/>
    <cellStyle name="Название" xfId="57"/>
    <cellStyle name="Нейтральный" xfId="58"/>
    <cellStyle name="Обычный 2 8 2" xfId="59"/>
    <cellStyle name="Followed Hyperlink" xfId="60"/>
    <cellStyle name="Плохой" xfId="61"/>
    <cellStyle name="Пояснение" xfId="62"/>
    <cellStyle name="Примечание" xfId="63"/>
    <cellStyle name="Percent" xfId="64"/>
    <cellStyle name="Связанная ячейка" xfId="65"/>
    <cellStyle name="Стиль 1" xfId="66"/>
    <cellStyle name="Текст предупреждения" xfId="67"/>
    <cellStyle name="Тысячи [0]_Диалог Накладная" xfId="68"/>
    <cellStyle name="Тысячи_Диалог Накладная" xfId="69"/>
    <cellStyle name="Comma" xfId="70"/>
    <cellStyle name="Comma [0]" xfId="71"/>
    <cellStyle name="Хороший"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H33"/>
  <sheetViews>
    <sheetView zoomScalePageLayoutView="0" workbookViewId="0" topLeftCell="A26">
      <selection activeCell="B29" sqref="B29"/>
    </sheetView>
  </sheetViews>
  <sheetFormatPr defaultColWidth="9.00390625" defaultRowHeight="12.75"/>
  <cols>
    <col min="1" max="1" width="19.875" style="0" customWidth="1"/>
    <col min="2" max="2" width="57.00390625" style="0" customWidth="1"/>
    <col min="3" max="3" width="8.375" style="0" customWidth="1"/>
    <col min="4" max="4" width="10.75390625" style="0" customWidth="1"/>
    <col min="5" max="5" width="16.375" style="0" customWidth="1"/>
    <col min="6" max="6" width="14.125" style="0" customWidth="1"/>
    <col min="7" max="7" width="14.25390625" style="0" customWidth="1"/>
    <col min="8" max="8" width="11.625" style="0" bestFit="1" customWidth="1"/>
    <col min="9" max="9" width="11.25390625" style="0" customWidth="1"/>
  </cols>
  <sheetData>
    <row r="1" spans="1:2" ht="12.75">
      <c r="A1" s="75" t="s">
        <v>32</v>
      </c>
      <c r="B1" s="75"/>
    </row>
    <row r="2" spans="1:2" ht="12.75">
      <c r="A2" s="75" t="s">
        <v>33</v>
      </c>
      <c r="B2" s="75"/>
    </row>
    <row r="3" ht="13.5" thickBot="1"/>
    <row r="4" spans="1:5" ht="13.5" thickBot="1">
      <c r="A4" s="73" t="s">
        <v>12</v>
      </c>
      <c r="B4" s="1"/>
      <c r="C4" s="1">
        <v>2019</v>
      </c>
      <c r="D4" s="1"/>
      <c r="E4" s="2"/>
    </row>
    <row r="5" spans="1:5" ht="39" thickBot="1">
      <c r="A5" s="74" t="s">
        <v>3</v>
      </c>
      <c r="B5" s="1" t="s">
        <v>1</v>
      </c>
      <c r="C5" s="1"/>
      <c r="D5" s="1"/>
      <c r="E5" s="2"/>
    </row>
    <row r="6" spans="1:5" ht="29.25" customHeight="1" thickBot="1">
      <c r="A6" s="74" t="s">
        <v>13</v>
      </c>
      <c r="B6" s="82" t="s">
        <v>19</v>
      </c>
      <c r="C6" s="82"/>
      <c r="D6" s="83"/>
      <c r="E6" s="2"/>
    </row>
    <row r="7" spans="1:5" ht="29.25" customHeight="1" thickBot="1">
      <c r="A7" s="74" t="s">
        <v>14</v>
      </c>
      <c r="B7" s="82"/>
      <c r="C7" s="82"/>
      <c r="D7" s="83"/>
      <c r="E7" s="2">
        <v>253</v>
      </c>
    </row>
    <row r="8" spans="1:5" ht="56.25" customHeight="1" thickBot="1">
      <c r="A8" s="74" t="s">
        <v>95</v>
      </c>
      <c r="B8" s="84" t="s">
        <v>48</v>
      </c>
      <c r="C8" s="84"/>
      <c r="D8" s="85"/>
      <c r="E8" s="2"/>
    </row>
    <row r="9" spans="1:5" ht="13.5" thickBot="1">
      <c r="A9" s="73" t="s">
        <v>15</v>
      </c>
      <c r="B9" s="1"/>
      <c r="C9" s="1"/>
      <c r="D9" s="1"/>
      <c r="E9" s="3" t="s">
        <v>47</v>
      </c>
    </row>
    <row r="10" spans="1:5" ht="13.5" thickBot="1">
      <c r="A10" s="73" t="s">
        <v>0</v>
      </c>
      <c r="B10" s="1"/>
      <c r="C10" s="1"/>
      <c r="D10" s="1"/>
      <c r="E10" s="3" t="s">
        <v>49</v>
      </c>
    </row>
    <row r="11" spans="1:5" ht="13.5" thickBot="1">
      <c r="A11" s="73" t="s">
        <v>16</v>
      </c>
      <c r="B11" s="1"/>
      <c r="E11" s="2">
        <v>142</v>
      </c>
    </row>
    <row r="12" spans="1:5" ht="12.75" customHeight="1">
      <c r="A12" s="1"/>
      <c r="B12" s="84" t="s">
        <v>4</v>
      </c>
      <c r="C12" s="84"/>
      <c r="D12" s="84"/>
      <c r="E12" s="85"/>
    </row>
    <row r="13" spans="1:2" ht="12.75">
      <c r="A13" s="1"/>
      <c r="B13" s="1" t="s">
        <v>5</v>
      </c>
    </row>
    <row r="14" ht="13.5" thickBot="1"/>
    <row r="15" spans="1:6" ht="65.25" customHeight="1" thickBot="1">
      <c r="A15" s="7" t="s">
        <v>6</v>
      </c>
      <c r="B15" s="8" t="s">
        <v>35</v>
      </c>
      <c r="C15" s="8" t="s">
        <v>8</v>
      </c>
      <c r="D15" s="8" t="s">
        <v>18</v>
      </c>
      <c r="E15" s="8" t="s">
        <v>9</v>
      </c>
      <c r="F15" s="8" t="s">
        <v>10</v>
      </c>
    </row>
    <row r="16" spans="1:6" ht="13.5" thickBot="1">
      <c r="A16" s="4">
        <v>1</v>
      </c>
      <c r="B16" s="4">
        <v>2</v>
      </c>
      <c r="C16" s="4">
        <v>3</v>
      </c>
      <c r="D16" s="4">
        <v>4</v>
      </c>
      <c r="E16" s="4">
        <v>5</v>
      </c>
      <c r="F16" s="4">
        <v>6</v>
      </c>
    </row>
    <row r="17" spans="1:7" s="5" customFormat="1" ht="12.75">
      <c r="A17" s="10" t="s">
        <v>96</v>
      </c>
      <c r="B17" s="9"/>
      <c r="C17" s="9"/>
      <c r="D17" s="14"/>
      <c r="E17" s="12"/>
      <c r="F17" s="15"/>
      <c r="G17" s="17"/>
    </row>
    <row r="18" spans="1:8" s="5" customFormat="1" ht="165.75">
      <c r="A18" s="22" t="s">
        <v>24</v>
      </c>
      <c r="B18" s="76" t="s">
        <v>37</v>
      </c>
      <c r="C18" s="23" t="s">
        <v>11</v>
      </c>
      <c r="D18" s="24">
        <v>15</v>
      </c>
      <c r="E18" s="25">
        <v>16100</v>
      </c>
      <c r="F18" s="26">
        <f>D18*E18</f>
        <v>241500</v>
      </c>
      <c r="G18" s="17"/>
      <c r="H18" s="16"/>
    </row>
    <row r="19" spans="1:8" s="5" customFormat="1" ht="146.25">
      <c r="A19" s="22" t="s">
        <v>25</v>
      </c>
      <c r="B19" s="77" t="s">
        <v>36</v>
      </c>
      <c r="C19" s="23" t="s">
        <v>11</v>
      </c>
      <c r="D19" s="24">
        <v>2</v>
      </c>
      <c r="E19" s="25">
        <v>23250</v>
      </c>
      <c r="F19" s="26">
        <f>D19*E19</f>
        <v>46500</v>
      </c>
      <c r="G19" s="17"/>
      <c r="H19" s="16"/>
    </row>
    <row r="20" spans="1:7" s="5" customFormat="1" ht="146.25">
      <c r="A20" s="22" t="s">
        <v>26</v>
      </c>
      <c r="B20" s="76" t="s">
        <v>38</v>
      </c>
      <c r="C20" s="23" t="s">
        <v>11</v>
      </c>
      <c r="D20" s="44">
        <v>12</v>
      </c>
      <c r="E20" s="25">
        <v>31630</v>
      </c>
      <c r="F20" s="26">
        <f>D20*E20</f>
        <v>379560</v>
      </c>
      <c r="G20" s="17"/>
    </row>
    <row r="21" spans="1:8" s="5" customFormat="1" ht="117">
      <c r="A21" s="43" t="s">
        <v>27</v>
      </c>
      <c r="B21" s="78" t="s">
        <v>39</v>
      </c>
      <c r="C21" s="27" t="s">
        <v>11</v>
      </c>
      <c r="D21" s="44">
        <v>12</v>
      </c>
      <c r="E21" s="25">
        <v>29520</v>
      </c>
      <c r="F21" s="26">
        <f>D21*E21</f>
        <v>354240</v>
      </c>
      <c r="G21" s="17"/>
      <c r="H21" s="16"/>
    </row>
    <row r="22" spans="1:8" s="5" customFormat="1" ht="139.5" customHeight="1">
      <c r="A22" s="58" t="s">
        <v>28</v>
      </c>
      <c r="B22" s="79" t="s">
        <v>40</v>
      </c>
      <c r="C22" s="60" t="s">
        <v>11</v>
      </c>
      <c r="D22" s="61"/>
      <c r="E22" s="48">
        <v>29240</v>
      </c>
      <c r="F22" s="62">
        <f>D22*E22</f>
        <v>0</v>
      </c>
      <c r="G22" s="17"/>
      <c r="H22" s="16"/>
    </row>
    <row r="23" spans="1:6" s="5" customFormat="1" ht="12.75">
      <c r="A23" s="54" t="s">
        <v>97</v>
      </c>
      <c r="B23" s="55"/>
      <c r="C23" s="56"/>
      <c r="D23" s="57"/>
      <c r="E23" s="12"/>
      <c r="F23" s="15"/>
    </row>
    <row r="24" spans="1:8" s="5" customFormat="1" ht="127.5" customHeight="1">
      <c r="A24" s="43" t="s">
        <v>29</v>
      </c>
      <c r="B24" s="80" t="s">
        <v>41</v>
      </c>
      <c r="C24" s="27" t="s">
        <v>11</v>
      </c>
      <c r="D24" s="24">
        <v>14</v>
      </c>
      <c r="E24" s="25">
        <v>16100</v>
      </c>
      <c r="F24" s="26">
        <f>D24*E24</f>
        <v>225400</v>
      </c>
      <c r="G24" s="17"/>
      <c r="H24" s="16"/>
    </row>
    <row r="25" spans="1:8" s="5" customFormat="1" ht="147.75" customHeight="1">
      <c r="A25" s="43" t="s">
        <v>30</v>
      </c>
      <c r="B25" s="76" t="s">
        <v>42</v>
      </c>
      <c r="C25" s="27" t="s">
        <v>11</v>
      </c>
      <c r="D25" s="24">
        <v>10</v>
      </c>
      <c r="E25" s="25">
        <v>28620</v>
      </c>
      <c r="F25" s="26">
        <f>D25*E25</f>
        <v>286200</v>
      </c>
      <c r="G25" s="17"/>
      <c r="H25" s="16"/>
    </row>
    <row r="26" spans="1:6" s="5" customFormat="1" ht="13.5" customHeight="1">
      <c r="A26" s="86" t="s">
        <v>23</v>
      </c>
      <c r="B26" s="87"/>
      <c r="C26" s="20"/>
      <c r="D26" s="21"/>
      <c r="E26" s="12"/>
      <c r="F26" s="15"/>
    </row>
    <row r="27" spans="1:7" s="5" customFormat="1" ht="98.25" customHeight="1">
      <c r="A27" s="43" t="s">
        <v>34</v>
      </c>
      <c r="B27" s="76" t="s">
        <v>43</v>
      </c>
      <c r="C27" s="32" t="s">
        <v>11</v>
      </c>
      <c r="D27" s="33">
        <v>10</v>
      </c>
      <c r="E27" s="25">
        <v>16100</v>
      </c>
      <c r="F27" s="26">
        <f>D27*E27</f>
        <v>161000</v>
      </c>
      <c r="G27" s="17"/>
    </row>
    <row r="28" spans="1:6" s="5" customFormat="1" ht="16.5" customHeight="1">
      <c r="A28" s="88" t="s">
        <v>2</v>
      </c>
      <c r="B28" s="89"/>
      <c r="C28" s="68"/>
      <c r="D28" s="13"/>
      <c r="E28" s="12"/>
      <c r="F28" s="18"/>
    </row>
    <row r="29" spans="1:6" s="5" customFormat="1" ht="72">
      <c r="A29" s="63" t="s">
        <v>31</v>
      </c>
      <c r="B29" s="81" t="s">
        <v>44</v>
      </c>
      <c r="C29" s="23" t="s">
        <v>11</v>
      </c>
      <c r="D29" s="24">
        <v>3</v>
      </c>
      <c r="E29" s="25">
        <v>28440</v>
      </c>
      <c r="F29" s="29">
        <f>D29*E29</f>
        <v>85320</v>
      </c>
    </row>
    <row r="30" s="5" customFormat="1" ht="12.75"/>
    <row r="31" spans="1:3" s="5" customFormat="1" ht="12.75">
      <c r="A31" s="5" t="s">
        <v>20</v>
      </c>
      <c r="C31" s="5" t="s">
        <v>17</v>
      </c>
    </row>
    <row r="32" s="5" customFormat="1" ht="12.75"/>
    <row r="33" spans="1:3" s="5" customFormat="1" ht="12.75">
      <c r="A33" s="5" t="s">
        <v>21</v>
      </c>
      <c r="C33" s="5" t="s">
        <v>22</v>
      </c>
    </row>
    <row r="34" s="5" customFormat="1" ht="12.75"/>
  </sheetData>
  <sheetProtection/>
  <mergeCells count="5">
    <mergeCell ref="B6:D7"/>
    <mergeCell ref="B8:D8"/>
    <mergeCell ref="B12:E12"/>
    <mergeCell ref="A26:B26"/>
    <mergeCell ref="A28:B28"/>
  </mergeCells>
  <printOptions/>
  <pageMargins left="0.5905511811023623" right="0.3937007874015748" top="0.5905511811023623" bottom="0.1968503937007874"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50"/>
  </sheetPr>
  <dimension ref="A1:G44"/>
  <sheetViews>
    <sheetView tabSelected="1" zoomScale="120" zoomScaleNormal="120" zoomScalePageLayoutView="0" workbookViewId="0" topLeftCell="B32">
      <selection activeCell="C55" sqref="C55"/>
    </sheetView>
  </sheetViews>
  <sheetFormatPr defaultColWidth="9.00390625" defaultRowHeight="12.75"/>
  <cols>
    <col min="1" max="1" width="7.00390625" style="34" customWidth="1"/>
    <col min="2" max="2" width="36.00390625" style="0" customWidth="1"/>
    <col min="3" max="3" width="63.75390625" style="0" customWidth="1"/>
    <col min="4" max="4" width="14.25390625" style="0" customWidth="1"/>
    <col min="5" max="5" width="9.375" style="0" customWidth="1"/>
    <col min="6" max="6" width="10.00390625" style="0" customWidth="1"/>
    <col min="7" max="7" width="10.875" style="0" customWidth="1"/>
  </cols>
  <sheetData>
    <row r="1" ht="12.75">
      <c r="B1" t="s">
        <v>50</v>
      </c>
    </row>
    <row r="2" ht="12.75">
      <c r="B2" t="s">
        <v>51</v>
      </c>
    </row>
    <row r="3" spans="2:4" ht="13.5" thickBot="1">
      <c r="B3" t="s">
        <v>52</v>
      </c>
      <c r="D3">
        <v>2019</v>
      </c>
    </row>
    <row r="4" spans="1:6" ht="13.5" thickBot="1">
      <c r="A4" s="35"/>
      <c r="B4" s="1"/>
      <c r="C4" s="1"/>
      <c r="D4" s="1"/>
      <c r="E4" s="1"/>
      <c r="F4" s="2"/>
    </row>
    <row r="5" spans="1:6" ht="13.5" thickBot="1">
      <c r="A5" s="35"/>
      <c r="B5" s="69" t="s">
        <v>53</v>
      </c>
      <c r="C5" s="69" t="s">
        <v>54</v>
      </c>
      <c r="D5" s="1"/>
      <c r="E5" s="1"/>
      <c r="F5" s="2"/>
    </row>
    <row r="6" spans="1:6" ht="13.5" customHeight="1" thickBot="1">
      <c r="A6" s="35"/>
      <c r="B6" s="69" t="s">
        <v>55</v>
      </c>
      <c r="C6" s="70"/>
      <c r="D6" s="49"/>
      <c r="E6" s="50"/>
      <c r="F6" s="2"/>
    </row>
    <row r="7" spans="1:6" ht="21" customHeight="1" thickBot="1">
      <c r="A7" s="35"/>
      <c r="B7" s="69" t="s">
        <v>56</v>
      </c>
      <c r="C7" s="70" t="s">
        <v>57</v>
      </c>
      <c r="D7" s="49"/>
      <c r="E7" s="50"/>
      <c r="F7" s="2">
        <v>253</v>
      </c>
    </row>
    <row r="8" spans="1:6" ht="56.25" customHeight="1" thickBot="1">
      <c r="A8" s="35"/>
      <c r="B8" s="69" t="s">
        <v>58</v>
      </c>
      <c r="C8" s="71" t="s">
        <v>59</v>
      </c>
      <c r="D8" s="51"/>
      <c r="E8" s="52"/>
      <c r="F8" s="2"/>
    </row>
    <row r="9" spans="1:6" ht="13.5" thickBot="1">
      <c r="A9" s="35"/>
      <c r="B9" s="69" t="s">
        <v>60</v>
      </c>
      <c r="C9" s="69"/>
      <c r="D9" s="1"/>
      <c r="E9" s="1"/>
      <c r="F9" s="3" t="s">
        <v>47</v>
      </c>
    </row>
    <row r="10" spans="1:6" ht="13.5" thickBot="1">
      <c r="A10" s="35"/>
      <c r="B10" s="69" t="s">
        <v>61</v>
      </c>
      <c r="C10" s="69"/>
      <c r="D10" s="1"/>
      <c r="E10" s="1"/>
      <c r="F10" s="3" t="s">
        <v>49</v>
      </c>
    </row>
    <row r="11" spans="1:6" ht="13.5" thickBot="1">
      <c r="A11" s="35"/>
      <c r="B11" s="69" t="s">
        <v>62</v>
      </c>
      <c r="C11" s="69"/>
      <c r="F11" s="2">
        <v>142</v>
      </c>
    </row>
    <row r="12" spans="1:6" ht="25.5" customHeight="1">
      <c r="A12" s="35"/>
      <c r="B12" s="69"/>
      <c r="C12" s="71" t="s">
        <v>63</v>
      </c>
      <c r="D12" s="51"/>
      <c r="E12" s="51"/>
      <c r="F12" s="52"/>
    </row>
    <row r="13" spans="1:3" ht="12.75">
      <c r="A13" s="35"/>
      <c r="B13" s="1"/>
      <c r="C13" s="1"/>
    </row>
    <row r="14" ht="13.5" thickBot="1"/>
    <row r="15" spans="1:7" ht="48.75" customHeight="1" thickBot="1">
      <c r="A15" s="36" t="s">
        <v>45</v>
      </c>
      <c r="B15" s="7" t="s">
        <v>64</v>
      </c>
      <c r="C15" s="8" t="s">
        <v>65</v>
      </c>
      <c r="D15" s="8" t="s">
        <v>66</v>
      </c>
      <c r="E15" s="8" t="s">
        <v>67</v>
      </c>
      <c r="F15" s="7" t="s">
        <v>68</v>
      </c>
      <c r="G15" s="8" t="s">
        <v>69</v>
      </c>
    </row>
    <row r="16" spans="1:7" ht="13.5" thickBot="1">
      <c r="A16" s="37">
        <v>1</v>
      </c>
      <c r="B16" s="4">
        <v>2</v>
      </c>
      <c r="C16" s="4">
        <v>3</v>
      </c>
      <c r="D16" s="4">
        <v>4</v>
      </c>
      <c r="E16" s="4">
        <v>5</v>
      </c>
      <c r="F16" s="47">
        <v>6</v>
      </c>
      <c r="G16" s="4">
        <v>7</v>
      </c>
    </row>
    <row r="17" spans="1:7" s="5" customFormat="1" ht="17.25" customHeight="1" thickBot="1">
      <c r="A17" s="31"/>
      <c r="B17" s="10" t="s">
        <v>7</v>
      </c>
      <c r="C17" s="9"/>
      <c r="D17" s="9"/>
      <c r="E17" s="14"/>
      <c r="F17" s="12"/>
      <c r="G17" s="15"/>
    </row>
    <row r="18" spans="1:7" s="5" customFormat="1" ht="218.25" customHeight="1">
      <c r="A18" s="30"/>
      <c r="B18" s="22" t="s">
        <v>70</v>
      </c>
      <c r="C18" s="53" t="s">
        <v>71</v>
      </c>
      <c r="D18" s="23" t="s">
        <v>72</v>
      </c>
      <c r="E18" s="24">
        <v>15</v>
      </c>
      <c r="F18" s="25">
        <v>16100</v>
      </c>
      <c r="G18" s="26">
        <f>E18*F18</f>
        <v>241500</v>
      </c>
    </row>
    <row r="19" spans="1:7" s="5" customFormat="1" ht="180">
      <c r="A19" s="28">
        <v>1</v>
      </c>
      <c r="B19" s="22" t="s">
        <v>73</v>
      </c>
      <c r="C19" s="64" t="s">
        <v>74</v>
      </c>
      <c r="D19" s="23" t="s">
        <v>72</v>
      </c>
      <c r="E19" s="24">
        <v>2</v>
      </c>
      <c r="F19" s="25">
        <v>23250</v>
      </c>
      <c r="G19" s="26">
        <f>E19*F19</f>
        <v>46500</v>
      </c>
    </row>
    <row r="20" spans="1:7" s="5" customFormat="1" ht="180">
      <c r="A20" s="28">
        <v>2</v>
      </c>
      <c r="B20" s="22" t="s">
        <v>75</v>
      </c>
      <c r="C20" s="53" t="s">
        <v>76</v>
      </c>
      <c r="D20" s="23" t="s">
        <v>72</v>
      </c>
      <c r="E20" s="44">
        <v>12</v>
      </c>
      <c r="F20" s="25">
        <v>31630</v>
      </c>
      <c r="G20" s="26">
        <f>E20*F20</f>
        <v>379560</v>
      </c>
    </row>
    <row r="21" spans="1:7" s="5" customFormat="1" ht="150" customHeight="1">
      <c r="A21" s="28">
        <v>3</v>
      </c>
      <c r="B21" s="43" t="s">
        <v>77</v>
      </c>
      <c r="C21" s="65" t="s">
        <v>78</v>
      </c>
      <c r="D21" s="27" t="s">
        <v>11</v>
      </c>
      <c r="E21" s="44">
        <v>12</v>
      </c>
      <c r="F21" s="25">
        <v>29520</v>
      </c>
      <c r="G21" s="26">
        <f>E21*F21</f>
        <v>354240</v>
      </c>
    </row>
    <row r="22" spans="1:7" s="5" customFormat="1" ht="124.5" customHeight="1">
      <c r="A22" s="28">
        <v>4</v>
      </c>
      <c r="B22" s="58" t="s">
        <v>79</v>
      </c>
      <c r="C22" s="59" t="s">
        <v>80</v>
      </c>
      <c r="D22" s="60" t="s">
        <v>72</v>
      </c>
      <c r="E22" s="61"/>
      <c r="F22" s="48">
        <v>29240</v>
      </c>
      <c r="G22" s="62">
        <f>E22*F22</f>
        <v>0</v>
      </c>
    </row>
    <row r="23" spans="1:7" s="5" customFormat="1" ht="33.75" customHeight="1">
      <c r="A23" s="28">
        <v>5</v>
      </c>
      <c r="B23" s="54" t="s">
        <v>81</v>
      </c>
      <c r="C23" s="55"/>
      <c r="D23" s="56"/>
      <c r="E23" s="57"/>
      <c r="F23" s="12"/>
      <c r="G23" s="15"/>
    </row>
    <row r="24" spans="1:7" s="5" customFormat="1" ht="135">
      <c r="A24" s="38"/>
      <c r="B24" s="43" t="s">
        <v>82</v>
      </c>
      <c r="C24" s="66" t="s">
        <v>83</v>
      </c>
      <c r="D24" s="27" t="s">
        <v>72</v>
      </c>
      <c r="E24" s="24">
        <v>14</v>
      </c>
      <c r="F24" s="25">
        <v>16100</v>
      </c>
      <c r="G24" s="26">
        <f>E24*F24</f>
        <v>225400</v>
      </c>
    </row>
    <row r="25" spans="1:7" s="5" customFormat="1" ht="157.5">
      <c r="A25" s="39"/>
      <c r="B25" s="43" t="s">
        <v>84</v>
      </c>
      <c r="C25" s="53" t="s">
        <v>85</v>
      </c>
      <c r="D25" s="27" t="s">
        <v>72</v>
      </c>
      <c r="E25" s="24">
        <v>10</v>
      </c>
      <c r="F25" s="25">
        <v>28620</v>
      </c>
      <c r="G25" s="26">
        <f>E25*F25</f>
        <v>286200</v>
      </c>
    </row>
    <row r="26" spans="1:7" s="5" customFormat="1" ht="24.75" customHeight="1">
      <c r="A26" s="40">
        <v>6</v>
      </c>
      <c r="B26" s="11" t="s">
        <v>86</v>
      </c>
      <c r="C26" s="19"/>
      <c r="D26" s="20"/>
      <c r="E26" s="21"/>
      <c r="F26" s="12"/>
      <c r="G26" s="15"/>
    </row>
    <row r="27" spans="1:7" s="5" customFormat="1" ht="141.75" customHeight="1">
      <c r="A27" s="41">
        <v>7</v>
      </c>
      <c r="B27" s="43" t="s">
        <v>87</v>
      </c>
      <c r="C27" s="53" t="s">
        <v>88</v>
      </c>
      <c r="D27" s="32" t="s">
        <v>72</v>
      </c>
      <c r="E27" s="33">
        <v>10</v>
      </c>
      <c r="F27" s="25">
        <v>16100</v>
      </c>
      <c r="G27" s="26">
        <f>E27*F27</f>
        <v>161000</v>
      </c>
    </row>
    <row r="28" spans="1:7" s="5" customFormat="1" ht="27.75" customHeight="1">
      <c r="A28" s="42">
        <v>8</v>
      </c>
      <c r="B28" s="67" t="s">
        <v>89</v>
      </c>
      <c r="C28" s="6"/>
      <c r="D28" s="68"/>
      <c r="E28" s="13"/>
      <c r="F28" s="12"/>
      <c r="G28" s="18"/>
    </row>
    <row r="29" spans="1:7" s="5" customFormat="1" ht="55.5" customHeight="1">
      <c r="A29" s="42">
        <v>9</v>
      </c>
      <c r="B29" s="63" t="s">
        <v>90</v>
      </c>
      <c r="C29" s="32" t="s">
        <v>91</v>
      </c>
      <c r="D29" s="23" t="s">
        <v>72</v>
      </c>
      <c r="E29" s="24">
        <v>3</v>
      </c>
      <c r="F29" s="25">
        <v>28440</v>
      </c>
      <c r="G29" s="29">
        <f>E29*F29</f>
        <v>85320</v>
      </c>
    </row>
    <row r="32" spans="2:4" ht="12.75">
      <c r="B32" s="69" t="s">
        <v>92</v>
      </c>
      <c r="C32" s="69"/>
      <c r="D32" s="72" t="s">
        <v>17</v>
      </c>
    </row>
    <row r="33" spans="2:4" ht="12.75">
      <c r="B33" s="69"/>
      <c r="C33" s="69"/>
      <c r="D33" s="72"/>
    </row>
    <row r="34" spans="1:7" ht="12.75">
      <c r="A34" s="46"/>
      <c r="B34" s="69" t="s">
        <v>21</v>
      </c>
      <c r="C34" s="69"/>
      <c r="D34" s="72" t="s">
        <v>22</v>
      </c>
      <c r="F34" s="45"/>
      <c r="G34" s="45"/>
    </row>
    <row r="35" spans="2:4" ht="12.75">
      <c r="B35" s="69"/>
      <c r="C35" s="69"/>
      <c r="D35" s="69"/>
    </row>
    <row r="36" spans="2:4" ht="12.75">
      <c r="B36" s="69" t="s">
        <v>93</v>
      </c>
      <c r="C36" s="69"/>
      <c r="D36" s="69"/>
    </row>
    <row r="37" spans="2:4" ht="12.75">
      <c r="B37" s="69"/>
      <c r="C37" s="69"/>
      <c r="D37" s="69"/>
    </row>
    <row r="38" spans="2:4" ht="12.75">
      <c r="B38" s="69" t="s">
        <v>94</v>
      </c>
      <c r="C38" s="69"/>
      <c r="D38" s="69" t="s">
        <v>46</v>
      </c>
    </row>
    <row r="39" spans="2:5" ht="12.75">
      <c r="B39" s="34"/>
      <c r="C39" s="34"/>
      <c r="D39" s="34"/>
      <c r="E39" s="34"/>
    </row>
    <row r="40" ht="12.75">
      <c r="D40" s="5"/>
    </row>
    <row r="41" spans="3:4" ht="12.75">
      <c r="C41" s="45"/>
      <c r="D41" s="5"/>
    </row>
    <row r="42" spans="2:5" ht="12.75">
      <c r="B42" s="45"/>
      <c r="D42" s="90"/>
      <c r="E42" s="90"/>
    </row>
    <row r="44" ht="12.75">
      <c r="B44" s="45"/>
    </row>
  </sheetData>
  <sheetProtection/>
  <mergeCells count="1">
    <mergeCell ref="D42:E42"/>
  </mergeCells>
  <printOptions/>
  <pageMargins left="0.5905511811023623" right="0.3937007874015748" top="0.984251968503937" bottom="0.1968503937007874" header="0.5118110236220472" footer="0.5118110236220472"/>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Галина</dc:creator>
  <cp:keywords/>
  <dc:description/>
  <cp:lastModifiedBy>Пользователь Windows</cp:lastModifiedBy>
  <cp:lastPrinted>2019-03-05T04:12:32Z</cp:lastPrinted>
  <dcterms:created xsi:type="dcterms:W3CDTF">2009-04-02T10:24:03Z</dcterms:created>
  <dcterms:modified xsi:type="dcterms:W3CDTF">2019-03-05T05:02:50Z</dcterms:modified>
  <cp:category/>
  <cp:version/>
  <cp:contentType/>
  <cp:contentStatus/>
</cp:coreProperties>
</file>